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firstSheet="4" activeTab="11"/>
  </bookViews>
  <sheets>
    <sheet name="Catatan" sheetId="33" r:id="rId1"/>
    <sheet name="35.07.110.1" sheetId="9" r:id="rId2"/>
    <sheet name="35.07.110.2" sheetId="11" r:id="rId3"/>
    <sheet name="35.07.110.3" sheetId="20" r:id="rId4"/>
    <sheet name="35.07.110.4" sheetId="13" r:id="rId5"/>
    <sheet name="35.07.110.5" sheetId="30" r:id="rId6"/>
    <sheet name="35.07.110.6" sheetId="15" r:id="rId7"/>
    <sheet name="35.07.110.7" sheetId="16" r:id="rId8"/>
    <sheet name="35.07.110.8" sheetId="31" r:id="rId9"/>
    <sheet name="35.07.110.9" sheetId="17" r:id="rId10"/>
    <sheet name="Aplikasi Si Bang Eko" sheetId="35" r:id="rId11"/>
    <sheet name="Permintaan Data Tahun 2021" sheetId="34" r:id="rId12"/>
    <sheet name="Permintaan Data Tahun 2022" sheetId="3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c">#REF!</definedName>
    <definedName name="\d">#REF!</definedName>
    <definedName name="\g">#REF!</definedName>
    <definedName name="\l">#REF!</definedName>
    <definedName name="\s">#REF!</definedName>
    <definedName name="_Fill" hidden="1">#REF!</definedName>
    <definedName name="_Key1" hidden="1">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hidden="1">#REF!</definedName>
    <definedName name="_Regression_Y" hidden="1">#REF!</definedName>
    <definedName name="_Sort" hidden="1">#REF!</definedName>
    <definedName name="a" hidden="1">'[2]T04-Q strd'!#REF!</definedName>
    <definedName name="AA">'[3]Gama I'!$A$24:$L$85</definedName>
    <definedName name="AlphaNakayasu">[3]Nakayasu!$A$1:$J$57</definedName>
    <definedName name="ANDAL">#REF!</definedName>
    <definedName name="areal">'[4]Alt(1)'!$O$10:$R$38</definedName>
    <definedName name="B">#REF!</definedName>
    <definedName name="BALI">#REF!</definedName>
    <definedName name="BANGKA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>#REF!</definedName>
    <definedName name="BENGKULU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>#REF!</definedName>
    <definedName name="de">[5]NOMENKLATUR!$Q$11:$S$38</definedName>
    <definedName name="dffd">#REF!</definedName>
    <definedName name="dgdg" hidden="1">#REF!</definedName>
    <definedName name="DIY">#REF!</definedName>
    <definedName name="DUP">#N/A</definedName>
    <definedName name="e">#REF!</definedName>
    <definedName name="Excel_BuiltIn__FilterDatabase_3">#REF!</definedName>
    <definedName name="f">#REF!</definedName>
    <definedName name="Gama_I">'[3]Gama I'!$A$2:$L$60</definedName>
    <definedName name="ghasd">#REF!</definedName>
    <definedName name="GORONTALO">#REF!</definedName>
    <definedName name="Gumbel">[3]Gumbel!$A$1:$E$53</definedName>
    <definedName name="HGDFJAHSLDF" hidden="1">'[2]T04-Q strd'!#REF!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>#REF!</definedName>
    <definedName name="jarak">[4]NOMENKLATUR!$M$11:$O$38</definedName>
    <definedName name="JATIM">#REF!</definedName>
    <definedName name="JUMLAH">#REF!</definedName>
    <definedName name="KALBAR">#REF!</definedName>
    <definedName name="KALSEL">#REF!</definedName>
    <definedName name="KALTENG">#REF!</definedName>
    <definedName name="KALTIM">#REF!</definedName>
    <definedName name="KONSISTNSI">[3]Thiesen!$AJ$1:$AS$26</definedName>
    <definedName name="LAMPUNG">#REF!</definedName>
    <definedName name="LogNormal">[3]LogNorm!$A$1:$F$49</definedName>
    <definedName name="LogPearson">[3]Pearson!$A$1:$F$47</definedName>
    <definedName name="MAC">#REF!</definedName>
    <definedName name="MALUKU">#REF!</definedName>
    <definedName name="MALUT">#REF!</definedName>
    <definedName name="N">[3]Iway!$A$32</definedName>
    <definedName name="NO">#REF!</definedName>
    <definedName name="NTB">#REF!</definedName>
    <definedName name="NTT">#REF!</definedName>
    <definedName name="ORDINATNAKAYASU">[3]Nakayasu!$V$1:$AF$61</definedName>
    <definedName name="_xlnm.Print_Area">#REF!</definedName>
    <definedName name="Print_Area_MI">#REF!</definedName>
    <definedName name="purwodadi">[4]NOMENKLATUR!$L$241:$N$244</definedName>
    <definedName name="purwodadi1">[5]NOMENKLATUR!$L$241:$N$244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>#REF!</definedName>
    <definedName name="s">#REF!</definedName>
    <definedName name="sdf" hidden="1">#REF!</definedName>
    <definedName name="sdgdfgdf">#REF!</definedName>
    <definedName name="sdgf">#REF!</definedName>
    <definedName name="SmirnovGumbel">'[3]Chi&amp;Smirnov'!$AA$1:$AE$38</definedName>
    <definedName name="SULBAR">#REF!</definedName>
    <definedName name="SULTENG">#REF!</definedName>
    <definedName name="SULTRA">#REF!</definedName>
    <definedName name="SULUT">#REF!</definedName>
    <definedName name="SUMBAR">#REF!</definedName>
    <definedName name="SUMSEL">#REF!</definedName>
    <definedName name="SUMUT">#REF!</definedName>
    <definedName name="TABEL">#REF!</definedName>
    <definedName name="TAHUN">#REF!</definedName>
    <definedName name="Tahun89">#REF!</definedName>
    <definedName name="Tahun90">#REF!</definedName>
    <definedName name="Tahun91">#REF!</definedName>
    <definedName name="Tahun92">#REF!</definedName>
    <definedName name="Tahun93">#REF!</definedName>
    <definedName name="Tahun94">#REF!</definedName>
    <definedName name="Tahun95">#REF!</definedName>
    <definedName name="Tahun96">#REF!</definedName>
    <definedName name="Tahun97">#REF!</definedName>
    <definedName name="Tahun98">#REF!</definedName>
    <definedName name="THIESSEN">[3]Thiesen!$B$2:$F$21</definedName>
    <definedName name="ULO">[4]NOMENKLATUR!$M$193:$O$199</definedName>
    <definedName name="w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3" l="1"/>
  <c r="F11" i="13"/>
  <c r="F10" i="13"/>
  <c r="F9" i="13"/>
  <c r="F8" i="13"/>
  <c r="F7" i="13"/>
  <c r="F6" i="13"/>
  <c r="F5" i="13"/>
  <c r="C10" i="20"/>
  <c r="F12" i="31" l="1"/>
  <c r="E12" i="31"/>
  <c r="D12" i="31"/>
  <c r="C12" i="31"/>
  <c r="E14" i="16"/>
  <c r="D14" i="16"/>
  <c r="C14" i="16"/>
  <c r="F14" i="15"/>
  <c r="E14" i="15"/>
  <c r="D14" i="15"/>
  <c r="C14" i="15"/>
  <c r="D11" i="1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</calcChain>
</file>

<file path=xl/sharedStrings.xml><?xml version="1.0" encoding="utf-8"?>
<sst xmlns="http://schemas.openxmlformats.org/spreadsheetml/2006/main" count="663" uniqueCount="235">
  <si>
    <t xml:space="preserve">No. </t>
  </si>
  <si>
    <t xml:space="preserve">U r a i a n </t>
  </si>
  <si>
    <t>Satuan</t>
  </si>
  <si>
    <t>Ha</t>
  </si>
  <si>
    <t>Buah</t>
  </si>
  <si>
    <t>Jumlah</t>
  </si>
  <si>
    <t>UPTD</t>
  </si>
  <si>
    <t>Unit</t>
  </si>
  <si>
    <t>Juru</t>
  </si>
  <si>
    <t>Wilayah</t>
  </si>
  <si>
    <t>Daerah Irigasi</t>
  </si>
  <si>
    <t>Pintu Air</t>
  </si>
  <si>
    <t>m</t>
  </si>
  <si>
    <t>Baku Sawah</t>
  </si>
  <si>
    <t>Sumber Air</t>
  </si>
  <si>
    <t>Teknis</t>
  </si>
  <si>
    <t>Semi Teknis</t>
  </si>
  <si>
    <t>Sederhana</t>
  </si>
  <si>
    <t>Bululawang</t>
  </si>
  <si>
    <t>Gondanglegi</t>
  </si>
  <si>
    <t>Kepanjen</t>
  </si>
  <si>
    <t>Ngajum</t>
  </si>
  <si>
    <t>Singosari</t>
  </si>
  <si>
    <t>Tumpang</t>
  </si>
  <si>
    <t>Turen</t>
  </si>
  <si>
    <t>Bendungan</t>
  </si>
  <si>
    <t>Sungai Besar</t>
  </si>
  <si>
    <t>Sungai Kecil</t>
  </si>
  <si>
    <t>Embung</t>
  </si>
  <si>
    <t>Sabo Dam</t>
  </si>
  <si>
    <t>Bangunan Air ( tidak termasuk pintu air )</t>
  </si>
  <si>
    <t>Saluran Primer</t>
  </si>
  <si>
    <t>Saluran Sekunder</t>
  </si>
  <si>
    <t>Saluran Tersier</t>
  </si>
  <si>
    <t>Bangunan Intake</t>
  </si>
  <si>
    <t>Kantong Lumpur</t>
  </si>
  <si>
    <t>Kolam Olak</t>
  </si>
  <si>
    <t>Bangunan Bagi</t>
  </si>
  <si>
    <t>Bangunan Bagi Sadap</t>
  </si>
  <si>
    <t>Bangunan Sadap</t>
  </si>
  <si>
    <t>Bangunan Terjun</t>
  </si>
  <si>
    <t>Bangunan Ukur</t>
  </si>
  <si>
    <t>Shypon Air</t>
  </si>
  <si>
    <t>Jembatan</t>
  </si>
  <si>
    <t>Gorong-gorong</t>
  </si>
  <si>
    <t>Talang Air</t>
  </si>
  <si>
    <t>Bendung / Dam</t>
  </si>
  <si>
    <t>Ngantang</t>
  </si>
  <si>
    <t>Dampit</t>
  </si>
  <si>
    <t>Sumber : Dinas PU Sumber Daya Air</t>
  </si>
  <si>
    <t>Primer</t>
  </si>
  <si>
    <t>Sekunder</t>
  </si>
  <si>
    <t>Tersier</t>
  </si>
  <si>
    <t>No</t>
  </si>
  <si>
    <t>UPT SDA</t>
  </si>
  <si>
    <t>JUMLAH</t>
  </si>
  <si>
    <t>Sumber : Dinas PU SDA</t>
  </si>
  <si>
    <t>UPT</t>
  </si>
  <si>
    <t>Jaringan/DI (Unit)</t>
  </si>
  <si>
    <t>Bendung Tetap (Unit)</t>
  </si>
  <si>
    <t>Pintu Air (Unit)</t>
  </si>
  <si>
    <t>Alat Ukur</t>
  </si>
  <si>
    <t>Bangunan Pembilas</t>
  </si>
  <si>
    <t>Gorong-Gorong</t>
  </si>
  <si>
    <t>Terjunan</t>
  </si>
  <si>
    <t>Plat Pelayanan</t>
  </si>
  <si>
    <t>Talang</t>
  </si>
  <si>
    <t>Siphon</t>
  </si>
  <si>
    <t>Got Miring</t>
  </si>
  <si>
    <t>Bangunan Pelimpah</t>
  </si>
  <si>
    <t>Tampungan Air</t>
  </si>
  <si>
    <t>Sungai</t>
  </si>
  <si>
    <t>Waduk</t>
  </si>
  <si>
    <t>Danau/Situ</t>
  </si>
  <si>
    <t>Daerah irigasi/ Jaringan irigasi</t>
  </si>
  <si>
    <t xml:space="preserve">Kecamatan </t>
  </si>
  <si>
    <t>A. UPT NGANTANG</t>
  </si>
  <si>
    <t xml:space="preserve">Pujon </t>
  </si>
  <si>
    <t xml:space="preserve"> Sederhana</t>
  </si>
  <si>
    <t xml:space="preserve">Kasembon </t>
  </si>
  <si>
    <t>B. UPT SINGOSARI</t>
  </si>
  <si>
    <t>C. UPT TUMPANG</t>
  </si>
  <si>
    <t>No.</t>
  </si>
  <si>
    <t>D. UPT GONDANGLEGI</t>
  </si>
  <si>
    <t>E. UPT KEPANJEN</t>
  </si>
  <si>
    <t>F. UPT TUREN</t>
  </si>
  <si>
    <t>G. UPT NGAJUM</t>
  </si>
  <si>
    <t>Mohon tidak merubah format tabel, dan perhatikan urutan Nomor Kecamatan (format sudah sesuai dengan Permendagri No. 72 Tahun 2019 Tentang Kode dan Data Wilayah Administrasi Pemerintahan)</t>
  </si>
  <si>
    <t>Total</t>
  </si>
  <si>
    <t>Luas (Ha)</t>
  </si>
  <si>
    <t xml:space="preserve">KALI KONTO    </t>
  </si>
  <si>
    <t>KALI PAIT ATAS</t>
  </si>
  <si>
    <t>KALI LEKSO</t>
  </si>
  <si>
    <t>KALI LEMURUNG</t>
  </si>
  <si>
    <t>KALI MEWEK</t>
  </si>
  <si>
    <t>KARANGLOSO</t>
  </si>
  <si>
    <t>KALI BRANTAS BAWAH</t>
  </si>
  <si>
    <t>KARANGPLOSO</t>
  </si>
  <si>
    <t>SUMBER BRANTAS</t>
  </si>
  <si>
    <t>KALI BRANTAS ATAS</t>
  </si>
  <si>
    <t>KALI BODO</t>
  </si>
  <si>
    <t>SINGOSARI</t>
  </si>
  <si>
    <t>KALI KLAMPOK</t>
  </si>
  <si>
    <t>PAKIS</t>
  </si>
  <si>
    <t>LAWANG</t>
  </si>
  <si>
    <t>SUMBER KLAMPOK</t>
  </si>
  <si>
    <t>SING0SARI</t>
  </si>
  <si>
    <t>KALI WELANG</t>
  </si>
  <si>
    <t>SUMBER  WELANG</t>
  </si>
  <si>
    <t xml:space="preserve">KALI SURAK </t>
  </si>
  <si>
    <t>SUMBER SURAK</t>
  </si>
  <si>
    <t>SUMBER METRO</t>
  </si>
  <si>
    <t>DAU</t>
  </si>
  <si>
    <t>SUMBER JILU</t>
  </si>
  <si>
    <t>JABUNG</t>
  </si>
  <si>
    <t>KALI JILU</t>
  </si>
  <si>
    <t>KALI PAKIS</t>
  </si>
  <si>
    <t>KALI COKRO</t>
  </si>
  <si>
    <t>TUMPANG</t>
  </si>
  <si>
    <t>SUMBER AMPRONG</t>
  </si>
  <si>
    <t>KALI AMPRONG</t>
  </si>
  <si>
    <t>PONCOKUSUMO</t>
  </si>
  <si>
    <t xml:space="preserve">SUMBER KEDUNGKANDANG </t>
  </si>
  <si>
    <t>PAGELARAN</t>
  </si>
  <si>
    <t>KALI LUMBANGSARI</t>
  </si>
  <si>
    <t>TAJINAN</t>
  </si>
  <si>
    <t>BULULAWANG</t>
  </si>
  <si>
    <t xml:space="preserve">SUMBER BURENG </t>
  </si>
  <si>
    <t>GONDANGLEGI</t>
  </si>
  <si>
    <t>PEGUNUNGAN SELATAN</t>
  </si>
  <si>
    <t>BANTUR</t>
  </si>
  <si>
    <t>GEDANGAN</t>
  </si>
  <si>
    <t>SUMBER MERI</t>
  </si>
  <si>
    <t>KALI MERI</t>
  </si>
  <si>
    <t>KALI KEMANTEN</t>
  </si>
  <si>
    <t>WAJAK</t>
  </si>
  <si>
    <t>SUMBER KEMANTEN</t>
  </si>
  <si>
    <t>KALI LEMON</t>
  </si>
  <si>
    <t>DONOMULYO</t>
  </si>
  <si>
    <t>KALI ROWOKLAMPOK</t>
  </si>
  <si>
    <t>SUMBERPUCUNG</t>
  </si>
  <si>
    <t>KALI METRO HILIR</t>
  </si>
  <si>
    <t>PAKISAJI</t>
  </si>
  <si>
    <t>KEPANJEN</t>
  </si>
  <si>
    <t>SUMBER METRO HILIR</t>
  </si>
  <si>
    <t xml:space="preserve">PAKISAJI </t>
  </si>
  <si>
    <t>WAGIR</t>
  </si>
  <si>
    <t>KALIPARE</t>
  </si>
  <si>
    <t>PAGAK</t>
  </si>
  <si>
    <t>KALI SIPRING</t>
  </si>
  <si>
    <t>TUREN</t>
  </si>
  <si>
    <t>KALI LESTI UTARA</t>
  </si>
  <si>
    <t>DAMPIT</t>
  </si>
  <si>
    <t>JARUMAN KEBON</t>
  </si>
  <si>
    <t>SEMERU SELATAN</t>
  </si>
  <si>
    <t>AMPELGADING</t>
  </si>
  <si>
    <t>TIRTOYUDO</t>
  </si>
  <si>
    <t>KALI LESTI SELATAN</t>
  </si>
  <si>
    <t>SUMBER MANJING</t>
  </si>
  <si>
    <t>KALI GOMBONG</t>
  </si>
  <si>
    <t>NGAJUM</t>
  </si>
  <si>
    <t>KALI BIRU</t>
  </si>
  <si>
    <t>WONOSARI</t>
  </si>
  <si>
    <t xml:space="preserve">KROMENGAN </t>
  </si>
  <si>
    <t>Ket : pada tahun 2020 upt sumber daya air dan irigasi mengalami perubahan dari 9 UPT menjadi &amp; 7 UPT, dan data luas baku sawah di bagi per kewenangan yaitu kewenangan Kabupaten, Kewenangan Provinsi dan Kewenangan Pusat</t>
  </si>
  <si>
    <t>- Jumlah D.I. Kewenangan Pusat (&gt; 3.000 Ha) : 3 D.I. ; Luas 8.834,50 Ha</t>
  </si>
  <si>
    <t>- Jumlah D.I. Kewenangan Provinsi (1000 s/d 3.000 Ha atau Lintas Kab./Kota) : 19 D.I. ; Luas  3.129,00 Ha</t>
  </si>
  <si>
    <t>- Jumlah D.I. Kewenangan Kabupaten ( &lt; 1000 Ha Utuh 1 Kabupaten ) : 715 D.I. ; Luas 34.501,50 Ha</t>
  </si>
  <si>
    <t>- Jumlah D.I. di Wilayah Kabupaten Malang 737 D.I. ; Luas 46.465,00 Ha</t>
  </si>
  <si>
    <t>Luas</t>
  </si>
  <si>
    <t>Perluasan</t>
  </si>
  <si>
    <t>Penyusutan</t>
  </si>
  <si>
    <t>Luas Akhir</t>
  </si>
  <si>
    <t>Panjang Jaringan Irigasi Non Teknis : Kondisi Baik,  Kondisi Sedang, Rusak Ringan, Rusak Berat</t>
  </si>
  <si>
    <t>Panjang Jaringan Irigasi Teknis (Saluran Irigasi Primer) : Kondisi Baik,  Kondisi Sedang, Rusak Ringan, Rusak Berat</t>
  </si>
  <si>
    <t>Panjang Jaringan Irigasi Teknis (Saluran Irigasi Sekunder) : Kondisi Baik,  Kondisi Sedang, Rusak Ringan, Rusak Berat</t>
  </si>
  <si>
    <t>Panjang Jaringan Irigasi Teknis (Saluran Irigasi Tersier) : Kondisi Baik,  Kondisi Sedang, Rusak Ringan, Rusak Berat</t>
  </si>
  <si>
    <t>Jumlah Bangunan Irigasi</t>
  </si>
  <si>
    <t>Luas Sawah Beririgasi Non Teknis</t>
  </si>
  <si>
    <t>Luas Daerah Irigasi Teknis</t>
  </si>
  <si>
    <t>Panjang Sungai  Berturap dan Tidak Berturap</t>
  </si>
  <si>
    <t>Lebar Sungai</t>
  </si>
  <si>
    <t>Nama Danau/Situ : Nama Danau apa dan Luas</t>
  </si>
  <si>
    <t>Keliling Danau Berturab (M) dan Tidak Berturab (M)</t>
  </si>
  <si>
    <t>Nama Rawa apa dan Luas</t>
  </si>
  <si>
    <t>Sumber Air Baku Sungai : Nama Sungai dan Kapasitas</t>
  </si>
  <si>
    <t>Sumber Air Baku Waduk : Nama Waduk dan Kapasitas</t>
  </si>
  <si>
    <t>Sumber Air Baku Embung : Nama Embung dan Kapasitas</t>
  </si>
  <si>
    <t>Sumber Air Baku Danau/Situ : Nama Danau/Situ dan Kapasitas</t>
  </si>
  <si>
    <t>Jumlah Tampungan Air Lainnya</t>
  </si>
  <si>
    <t>Kapasitas Air Baku</t>
  </si>
  <si>
    <t xml:space="preserve">Jumlah Rumah Tangga Menggunakan Sumur Terlindung dan Tidak Terlindung </t>
  </si>
  <si>
    <t xml:space="preserve"> Jumlah Rumah Tangga Menggunakan Hidran Umum</t>
  </si>
  <si>
    <t xml:space="preserve"> Jumlah Rumah Tangga Menggunakan Keran Umum</t>
  </si>
  <si>
    <t>Jumlah Desa/Kelurahan Rawan Kering Sumber Air</t>
  </si>
  <si>
    <t>Jumlah Desa/Kelurahan yang Tidak Memiliki Sumber Air</t>
  </si>
  <si>
    <t>Pembuangan Limbah Rumah Tangga : Rumah Tangga Memiliki MCK, Rumah Tangga Tidak Memiliki MCK, Rumah Tangga Memiliki Cubluk</t>
  </si>
  <si>
    <t>Jumlah Pengolahan Air Limbah Skala Regional, Skala Kota,  Skala Kawasan</t>
  </si>
  <si>
    <t>Panjang Drainase Sistem Terbuka : Kondisi Baik,  Kondisi Sedang, Kondisi Buruk</t>
  </si>
  <si>
    <t>Panjang Drainase Sistem Tertutup : Kondisi Baik, Kondisi Sedang, Kondisi Buruk</t>
  </si>
  <si>
    <t>Permintaan Data Baru Tahun 2021</t>
  </si>
  <si>
    <t>ISI SUBSTANSI/ ELEMENT DAN SUB ELEMEN APLIKASI "SI BANG EKO"</t>
  </si>
  <si>
    <t>DINAS PEKERJAAN UMUM SUMBER DAYA AIR</t>
  </si>
  <si>
    <t>1. PRASARANAN IRIGASI/ PENGAIRAN</t>
  </si>
  <si>
    <t>BIDANG URUSAN</t>
  </si>
  <si>
    <t>SUB ELEMEN</t>
  </si>
  <si>
    <t>TAHUN</t>
  </si>
  <si>
    <t>SATUAN</t>
  </si>
  <si>
    <t>Pekerjaan Umum</t>
  </si>
  <si>
    <t>* Primer</t>
  </si>
  <si>
    <t>350.218,80</t>
  </si>
  <si>
    <t>M</t>
  </si>
  <si>
    <t>* Sekunder</t>
  </si>
  <si>
    <t>537.532,50</t>
  </si>
  <si>
    <t>* Tersier</t>
  </si>
  <si>
    <t>801.351,00</t>
  </si>
  <si>
    <t>Panjang Jaringan Irigasi</t>
  </si>
  <si>
    <t>* Kondisi Baik</t>
  </si>
  <si>
    <t>* Kondisi Kurang Baik</t>
  </si>
  <si>
    <t>* Kondisi Rusak</t>
  </si>
  <si>
    <t xml:space="preserve">Kepanjen,               </t>
  </si>
  <si>
    <t>Kepala Dinas / Badan / Bagian</t>
  </si>
  <si>
    <t>Kabupaten Malang</t>
  </si>
  <si>
    <t>NAMA</t>
  </si>
  <si>
    <t xml:space="preserve">NIP. </t>
  </si>
  <si>
    <t>Permintaan Data Baru Tahun 2022</t>
  </si>
  <si>
    <t>35.07.110.1 Perkembangan Data-Data Teknis Inventarisasi Aset Dinas PU Sumber Daya Air Kabupaten Malang</t>
  </si>
  <si>
    <t>35.07.110.2 Banyaknya Bendungan, Sungai Besar/Kecil, Embung di Kabupaten Malang</t>
  </si>
  <si>
    <t xml:space="preserve">35.07.110.3 Jumlah Ketersediaan Air Baku di Kabupaten Malang </t>
  </si>
  <si>
    <t>35.07.110.4 Luas Baku Sawah Menurut Jenis Irigasi per UPTD Di Kabupaten Malang (Hektar)</t>
  </si>
  <si>
    <t xml:space="preserve">35.07.110.5 Luas Baku Sawah  menurut Daerah Irigasi di Kabupaten Malang (hektar) 
</t>
  </si>
  <si>
    <t>35.07.110.6 Fasilitas Jaringan Irigasi per Unit Pelaksana Teknis Daerah di Kab Malang</t>
  </si>
  <si>
    <t>35.07.110.7 Panjang Saluran Pembawa Air (meter)</t>
  </si>
  <si>
    <t>35.07.110.8 Luas Mutasi Baku Per Unit Pelaksana Teknis Daerah di Kabupaten Malang (hektar)</t>
  </si>
  <si>
    <t xml:space="preserve">35.07.110.9 Fasilitas Jaringan Bangunan Air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</si>
</sst>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&quot;Rp&quot;* #,##0.00_);_(&quot;Rp&quot;* \(#,##0.00\);_(&quot;Rp&quot;* &quot;-&quot;??_);_(@_)"/>
    <numFmt numFmtId="166" formatCode="* \+#,##0.00_);;;"/>
    <numFmt numFmtId="167" formatCode="&quot;(&quot;General&quot;)&quot;"/>
    <numFmt numFmtId="168" formatCode="General_);General_);_(* &quot;-&quot;_)"/>
    <numFmt numFmtId="169" formatCode="0.0%;\-0.0%;_(* &quot;-&quot;??_);_(* @_)"/>
    <numFmt numFmtId="170" formatCode="0.00%;\-0.00%;_(* &quot;-&quot;??_);_(* @_)"/>
    <numFmt numFmtId="171" formatCode="0.0%_);\-0.0%_);_(* &quot;-&quot;??_);_(* @_)"/>
    <numFmt numFmtId="172" formatCode="#,##0_);\-#,##0_);_(* &quot;-&quot;_);_(* @_)"/>
    <numFmt numFmtId="173" formatCode="#,##0_);\-#,##0_);_(* &quot;&quot;_);_(* @_)"/>
    <numFmt numFmtId="174" formatCode="#,##0;\-#,##0;&quot;-&quot;;_(* @_)"/>
    <numFmt numFmtId="175" formatCode="#,##0.0_);\-#,##0.0_);_(* &quot;-&quot;??_)"/>
    <numFmt numFmtId="176" formatCode="#,##0.0_);\-#,##0.0_);;"/>
    <numFmt numFmtId="177" formatCode="#,##0.00_);\-#,##0.00_);_(* &quot;-&quot;??_)"/>
    <numFmt numFmtId="178" formatCode="#,##0.000_);\-#,##0.000_);_(* &quot;-&quot;??_)"/>
    <numFmt numFmtId="179" formatCode="0.0000"/>
    <numFmt numFmtId="180" formatCode="#,##0.00000_);\-#,##0.00000_);_(* &quot;-&quot;??_)"/>
    <numFmt numFmtId="181" formatCode="#,##0_);\-#,##0_)"/>
    <numFmt numFmtId="182" formatCode="#,##0.0_);\-#,##0.0_)"/>
    <numFmt numFmtId="183" formatCode="#,##0.0&quot;  &quot;_);\-#,##0.0_)"/>
    <numFmt numFmtId="184" formatCode="#,##0.00_);\-#,##0.00_)"/>
    <numFmt numFmtId="185" formatCode="#,##0.00_);\-#,##0.00_);;@_)"/>
    <numFmt numFmtId="186" formatCode="#,##0.00;\-#,##0.00;0.00;@"/>
    <numFmt numFmtId="187" formatCode="#,##0.00&quot; &quot;;\-#,##0.00&quot; &quot;;0.00&quot; &quot;;@&quot; &quot;"/>
    <numFmt numFmtId="188" formatCode="#,##0.00&quot; &quot;;\-#,##0.00&quot; &quot;;;"/>
    <numFmt numFmtId="189" formatCode="#,##0.00_);\-#,##0.00_);;"/>
    <numFmt numFmtId="190" formatCode="#,##0.00_);\-#,##0.00_);\-#,##0.00_);* @_)"/>
    <numFmt numFmtId="191" formatCode="#,##0.000_);\-#,##0.000_)"/>
    <numFmt numFmtId="192" formatCode="#,##0.000_);\-#,##0.000_);;"/>
    <numFmt numFmtId="193" formatCode="&quot;- &quot;* #,##0.000_);\-#,##0.000_);;&quot;- &quot;@_)"/>
    <numFmt numFmtId="194" formatCode="#,##0.0000_);\-#,##0.0000_)"/>
    <numFmt numFmtId="195" formatCode=";;;"/>
    <numFmt numFmtId="196" formatCode="&quot;x&quot;;&quot;x&quot;;&quot;o&quot;"/>
    <numFmt numFmtId="197" formatCode="00"/>
    <numFmt numFmtId="198" formatCode="General_);General_);General_);&quot;(&quot;@&quot;)&quot;"/>
    <numFmt numFmtId="199" formatCode="000\ 000\ 000_)"/>
    <numFmt numFmtId="200" formatCode="0&quot;.&quot;;0&quot;.&quot;;;@&quot;.&quot;"/>
    <numFmt numFmtId="201" formatCode="&quot;(&quot;0&quot;)&quot;;0&quot;.&quot;;;@&quot;.&quot;"/>
    <numFmt numFmtId="202" formatCode="&quot;(&quot;0&quot;)&quot;;0&quot;.&quot;;;@"/>
    <numFmt numFmtId="203" formatCode="0_);\-0_);_(* &quot;-&quot;_);_(* @_)"/>
    <numFmt numFmtId="204" formatCode="0_);\-0_);@_)"/>
    <numFmt numFmtId="205" formatCode="0.0_);\-0.0_);_(* &quot;-&quot;??_)"/>
    <numFmt numFmtId="206" formatCode="0.00_);\-0.00_);_(* &quot;-&quot;??_)"/>
    <numFmt numFmtId="207" formatCode="0.00_);\-0.00_);;@"/>
    <numFmt numFmtId="208" formatCode="0.000_);\-0.000_);_(* &quot;-&quot;??_);_(@_)"/>
    <numFmt numFmtId="209" formatCode="0.000_);\-0.000_)"/>
    <numFmt numFmtId="210" formatCode="0.00\ &quot;x&quot;;;;"/>
    <numFmt numFmtId="211" formatCode="_(&quot;Rp&quot;\.\ * #,##0.00_);_(&quot;Rp&quot;* \(#,##0\);_(&quot;Rp&quot;\.\ * &quot;-        &quot;_);_(@_)"/>
    <numFmt numFmtId="212" formatCode="_(&quot;Rp&quot;* #,##0.00_);_(&quot;Rp&quot;* \(#,##0.00\);_(&quot;Rp&quot;* &quot;-&quot;_);_(@_)"/>
    <numFmt numFmtId="213" formatCode="&quot;:&quot;* 00_);&quot;: &quot;* #,000_);&quot;:&quot;* &quot;-&quot;??_);&quot;: &quot;@"/>
    <numFmt numFmtId="214" formatCode="0.000_)&quot;l/detik/Ha.Pol&quot;"/>
    <numFmt numFmtId="215" formatCode="#,##0&quot; Ha&quot;_);\-#,##0&quot; Ha&quot;_);_(* &quot;- &quot;??_)"/>
    <numFmt numFmtId="216" formatCode="&quot;x&quot;;&quot;o&quot;;&quot;o&quot;"/>
    <numFmt numFmtId="217" formatCode="#,##0.000000_)"/>
    <numFmt numFmtId="218" formatCode="General_)&quot; &quot;;General_)&quot; &quot;;;* @_)&quot; &quot;"/>
    <numFmt numFmtId="219" formatCode="\+0.00_)&quot; &quot;;;;* @_)&quot; &quot;"/>
    <numFmt numFmtId="220" formatCode="&quot;:&quot;* \+0.00_)&quot; &quot;;;;&quot;:&quot;* @_)&quot; &quot;"/>
    <numFmt numFmtId="221" formatCode="&quot;/&quot;* 0_)"/>
    <numFmt numFmtId="222" formatCode="0_);\-0_);_(&quot;-                &quot;\ _);_(@_)"/>
    <numFmt numFmtId="223" formatCode="0;0;&quot;• &quot;@"/>
    <numFmt numFmtId="224" formatCode="@* &quot;:&quot;"/>
    <numFmt numFmtId="225" formatCode="@* &quot;+&quot;_)"/>
    <numFmt numFmtId="226" formatCode="@* &quot;=&quot;"/>
    <numFmt numFmtId="227" formatCode="&quot;Tahun &quot;General"/>
    <numFmt numFmtId="228" formatCode="General_);General_);;@"/>
    <numFmt numFmtId="229" formatCode="#,##0_);\-#,##0_);;"/>
    <numFmt numFmtId="230" formatCode="0.000_);\-0.000_);;"/>
    <numFmt numFmtId="231" formatCode="\1;;;"/>
    <numFmt numFmtId="232" formatCode="General_);General_);;General_)"/>
    <numFmt numFmtId="233" formatCode="General;General;_(&quot;   -&quot;"/>
    <numFmt numFmtId="234" formatCode="General;General;"/>
    <numFmt numFmtId="235" formatCode=";;;@"/>
    <numFmt numFmtId="236" formatCode=";;"/>
    <numFmt numFmtId="237" formatCode="_(* #,##0_);_(* \(#,##0\);_(* &quot;-&quot;??_);_(@_)"/>
    <numFmt numFmtId="238" formatCode="_(* #,##0_);_(* \(#,##0\);_(* \-_);_(@_)"/>
    <numFmt numFmtId="239" formatCode="_(* #,##0.0_);_(* \(#,##0.0\);_(* \-??_);_(@_)"/>
    <numFmt numFmtId="240" formatCode="_(* #,##0.00_);_(* \(#,##0.00\);_(* \-??_);_(@_)"/>
    <numFmt numFmtId="242" formatCode="0.0"/>
    <numFmt numFmtId="243" formatCode="_(* #,##0.00_);_(* \(#,##0.00\);_(* &quot;-&quot;_);_(@_)"/>
    <numFmt numFmtId="244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indexed="8"/>
      <name val="Tahoma"/>
      <family val="2"/>
      <charset val="1"/>
    </font>
    <font>
      <sz val="11"/>
      <color indexed="8"/>
      <name val="Calibri"/>
      <family val="2"/>
    </font>
    <font>
      <b/>
      <sz val="1"/>
      <color indexed="12"/>
      <name val="Courier"/>
      <family val="3"/>
    </font>
    <font>
      <b/>
      <sz val="1"/>
      <color indexed="16"/>
      <name val="Courier"/>
      <family val="3"/>
    </font>
    <font>
      <i/>
      <sz val="1"/>
      <color indexed="8"/>
      <name val="Courier"/>
      <family val="3"/>
    </font>
    <font>
      <b/>
      <i/>
      <u/>
      <sz val="1"/>
      <color indexed="16"/>
      <name val="Courier"/>
      <family val="3"/>
    </font>
    <font>
      <sz val="1"/>
      <color indexed="8"/>
      <name val="Courier"/>
      <family val="3"/>
    </font>
    <font>
      <b/>
      <sz val="1"/>
      <color indexed="20"/>
      <name val="Courier"/>
      <family val="3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name val="Tahoma"/>
      <family val="2"/>
    </font>
    <font>
      <sz val="12"/>
      <name val="Trebuchet MS"/>
      <family val="2"/>
    </font>
    <font>
      <sz val="12"/>
      <name val="Times New Roman"/>
      <family val="1"/>
    </font>
    <font>
      <i/>
      <sz val="12"/>
      <name val="Trebuchet MS"/>
      <family val="2"/>
    </font>
    <font>
      <sz val="8"/>
      <name val="Tahoma"/>
      <family val="2"/>
    </font>
    <font>
      <sz val="11"/>
      <name val="Wingdings"/>
      <charset val="2"/>
    </font>
    <font>
      <sz val="9"/>
      <name val="Tahoma"/>
      <family val="2"/>
    </font>
    <font>
      <sz val="9"/>
      <name val="Trebuchet MS"/>
      <family val="2"/>
    </font>
    <font>
      <sz val="11"/>
      <name val="Trebuchet MS"/>
      <family val="2"/>
    </font>
    <font>
      <sz val="12"/>
      <name val="Wingdings"/>
      <charset val="2"/>
    </font>
    <font>
      <b/>
      <sz val="1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371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7" fillId="0" borderId="0">
      <protection locked="0"/>
    </xf>
    <xf numFmtId="0" fontId="2" fillId="0" borderId="0"/>
    <xf numFmtId="0" fontId="11" fillId="0" borderId="0"/>
    <xf numFmtId="0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3" fillId="0" borderId="0" applyFill="0" applyBorder="0">
      <alignment vertical="center"/>
    </xf>
    <xf numFmtId="167" fontId="13" fillId="0" borderId="0">
      <alignment horizontal="center" vertical="top"/>
    </xf>
    <xf numFmtId="168" fontId="14" fillId="0" borderId="6" applyFont="0" applyFill="0" applyBorder="0" applyAlignment="0">
      <alignment vertical="center"/>
    </xf>
    <xf numFmtId="169" fontId="13" fillId="0" borderId="8" applyFont="0" applyFill="0" applyBorder="0" applyAlignment="0"/>
    <xf numFmtId="170" fontId="13" fillId="2" borderId="7" applyFill="0" applyBorder="0"/>
    <xf numFmtId="170" fontId="13" fillId="2" borderId="2">
      <alignment horizontal="center"/>
    </xf>
    <xf numFmtId="171" fontId="13" fillId="0" borderId="7" applyFill="0" applyBorder="0"/>
    <xf numFmtId="172" fontId="13" fillId="0" borderId="0" applyFont="0" applyFill="0" applyBorder="0" applyAlignment="0"/>
    <xf numFmtId="173" fontId="13" fillId="0" borderId="5" applyBorder="0">
      <alignment vertical="center"/>
    </xf>
    <xf numFmtId="174" fontId="13" fillId="0" borderId="9" applyBorder="0">
      <alignment horizontal="center" vertical="top"/>
    </xf>
    <xf numFmtId="175" fontId="13" fillId="0" borderId="0" applyFont="0" applyFill="0" applyBorder="0" applyAlignment="0"/>
    <xf numFmtId="176" fontId="13" fillId="0" borderId="10" applyBorder="0">
      <alignment horizontal="center"/>
    </xf>
    <xf numFmtId="177" fontId="13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ill="0" applyBorder="0" applyAlignment="0" applyProtection="0"/>
    <xf numFmtId="181" fontId="13" fillId="0" borderId="0" applyFont="0" applyFill="0" applyBorder="0" applyAlignment="0"/>
    <xf numFmtId="182" fontId="13" fillId="0" borderId="0" applyFont="0" applyFill="0" applyBorder="0" applyAlignment="0" applyProtection="0"/>
    <xf numFmtId="183" fontId="13" fillId="0" borderId="0"/>
    <xf numFmtId="184" fontId="13" fillId="0" borderId="0" applyFont="0" applyFill="0" applyBorder="0" applyAlignment="0" applyProtection="0"/>
    <xf numFmtId="185" fontId="13" fillId="0" borderId="11" applyFont="0" applyBorder="0">
      <alignment vertical="center"/>
    </xf>
    <xf numFmtId="186" fontId="16" fillId="0" borderId="0" applyFill="0" applyBorder="0">
      <alignment horizontal="center" vertical="center"/>
    </xf>
    <xf numFmtId="187" fontId="14" fillId="0" borderId="0" applyFill="0" applyBorder="0">
      <alignment vertical="center"/>
    </xf>
    <xf numFmtId="188" fontId="14" fillId="0" borderId="0" applyFill="0" applyBorder="0">
      <alignment vertical="center"/>
    </xf>
    <xf numFmtId="189" fontId="13" fillId="0" borderId="0" applyBorder="0">
      <alignment vertical="center"/>
    </xf>
    <xf numFmtId="190" fontId="13" fillId="0" borderId="12" applyFont="0" applyFill="0" applyBorder="0">
      <alignment vertical="top"/>
    </xf>
    <xf numFmtId="191" fontId="13" fillId="0" borderId="0" applyFont="0" applyFill="0" applyBorder="0" applyAlignment="0"/>
    <xf numFmtId="192" fontId="13" fillId="0" borderId="0" applyFill="0" applyBorder="0">
      <alignment vertical="center"/>
    </xf>
    <xf numFmtId="193" fontId="13" fillId="0" borderId="11" applyFont="0" applyFill="0" applyBorder="0">
      <alignment vertical="top"/>
    </xf>
    <xf numFmtId="194" fontId="13" fillId="0" borderId="0" applyFont="0" applyFill="0" applyBorder="0" applyAlignment="0"/>
    <xf numFmtId="172" fontId="13" fillId="0" borderId="8" applyFont="0" applyFill="0" applyBorder="0" applyAlignment="0">
      <alignment vertical="top"/>
    </xf>
    <xf numFmtId="195" fontId="17" fillId="0" borderId="0" applyFont="0" applyAlignment="0">
      <alignment horizontal="center"/>
    </xf>
    <xf numFmtId="196" fontId="18" fillId="0" borderId="0" applyFill="0" applyBorder="0">
      <alignment horizontal="center" vertical="center"/>
    </xf>
    <xf numFmtId="197" fontId="13" fillId="0" borderId="0" applyFont="0" applyFill="0" applyBorder="0">
      <alignment horizontal="center" vertical="center"/>
    </xf>
    <xf numFmtId="198" fontId="13" fillId="0" borderId="0" applyFill="0" applyBorder="0">
      <alignment horizontal="center"/>
    </xf>
    <xf numFmtId="199" fontId="13" fillId="0" borderId="0" applyFont="0" applyFill="0" applyBorder="0"/>
    <xf numFmtId="200" fontId="13" fillId="0" borderId="0" applyFont="0" applyFill="0" applyBorder="0" applyProtection="0">
      <alignment horizontal="center"/>
    </xf>
    <xf numFmtId="201" fontId="13" fillId="0" borderId="0">
      <alignment horizontal="center" vertical="top"/>
    </xf>
    <xf numFmtId="201" fontId="19" fillId="0" borderId="0">
      <alignment horizontal="center" vertical="top"/>
    </xf>
    <xf numFmtId="200" fontId="14" fillId="0" borderId="0" applyFill="0" applyBorder="0">
      <alignment horizontal="center" vertical="center"/>
    </xf>
    <xf numFmtId="202" fontId="20" fillId="0" borderId="0" applyFill="0" applyBorder="0">
      <alignment horizontal="centerContinuous" vertical="center"/>
    </xf>
    <xf numFmtId="203" fontId="13" fillId="0" borderId="2" applyFont="0" applyFill="0" applyBorder="0" applyAlignment="0" applyProtection="0"/>
    <xf numFmtId="204" fontId="15" fillId="0" borderId="0" applyFont="0" applyFill="0" applyBorder="0" applyAlignment="0"/>
    <xf numFmtId="205" fontId="13" fillId="0" borderId="0" applyFont="0" applyFill="0" applyBorder="0" applyAlignment="0"/>
    <xf numFmtId="206" fontId="13" fillId="0" borderId="8" applyFont="0" applyFill="0" applyBorder="0" applyAlignment="0" applyProtection="0"/>
    <xf numFmtId="207" fontId="15" fillId="0" borderId="0" applyFont="0" applyFill="0" applyBorder="0" applyAlignment="0"/>
    <xf numFmtId="208" fontId="13" fillId="0" borderId="0" applyFont="0" applyFill="0" applyBorder="0" applyAlignment="0" applyProtection="0"/>
    <xf numFmtId="209" fontId="15" fillId="0" borderId="0" applyFont="0" applyFill="0" applyBorder="0" applyAlignment="0"/>
    <xf numFmtId="210" fontId="13" fillId="0" borderId="1" applyFont="0" applyFill="0" applyBorder="0"/>
    <xf numFmtId="164" fontId="13" fillId="0" borderId="0" applyFont="0" applyFill="0" applyBorder="0"/>
    <xf numFmtId="211" fontId="13" fillId="0" borderId="3" applyBorder="0" applyAlignment="0"/>
    <xf numFmtId="212" fontId="13" fillId="0" borderId="0"/>
    <xf numFmtId="213" fontId="13" fillId="0" borderId="0" applyFont="0" applyFill="0" applyBorder="0" applyAlignment="0" applyProtection="0"/>
    <xf numFmtId="214" fontId="21" fillId="0" borderId="1" applyFont="0" applyFill="0" applyBorder="0">
      <alignment horizontal="center"/>
    </xf>
    <xf numFmtId="215" fontId="13" fillId="2" borderId="4" applyFont="0" applyFill="0" applyBorder="0" applyAlignment="0">
      <alignment horizontal="center"/>
    </xf>
    <xf numFmtId="216" fontId="22" fillId="0" borderId="0" applyFill="0" applyBorder="0">
      <alignment horizontal="center" vertical="center"/>
    </xf>
    <xf numFmtId="217" fontId="13" fillId="0" borderId="0" applyFill="0" applyBorder="0" applyAlignment="0"/>
    <xf numFmtId="218" fontId="13" fillId="0" borderId="0" applyFill="0" applyBorder="0" applyAlignment="0"/>
    <xf numFmtId="219" fontId="13" fillId="0" borderId="0" applyFill="0" applyBorder="0"/>
    <xf numFmtId="220" fontId="13" fillId="0" borderId="0" applyFill="0" applyBorder="0" applyAlignment="0"/>
    <xf numFmtId="221" fontId="14" fillId="0" borderId="0" applyFont="0" applyFill="0" applyBorder="0"/>
    <xf numFmtId="222" fontId="15" fillId="0" borderId="8" applyFont="0" applyFill="0" applyBorder="0" applyAlignment="0"/>
    <xf numFmtId="223" fontId="13" fillId="0" borderId="0" applyFont="0" applyFill="0" applyBorder="0" applyAlignment="0"/>
    <xf numFmtId="224" fontId="13" fillId="0" borderId="0"/>
    <xf numFmtId="225" fontId="14" fillId="0" borderId="0" applyFont="0" applyFill="0" applyBorder="0"/>
    <xf numFmtId="0" fontId="13" fillId="0" borderId="0" applyFont="0" applyFill="0" applyBorder="0" applyProtection="0">
      <alignment horizontal="justify" wrapText="1"/>
    </xf>
    <xf numFmtId="0" fontId="14" fillId="0" borderId="0" applyFont="0" applyFill="0" applyBorder="0">
      <alignment vertical="top" wrapText="1"/>
    </xf>
    <xf numFmtId="0" fontId="14" fillId="0" borderId="13" applyBorder="0">
      <alignment vertical="center" wrapText="1"/>
    </xf>
    <xf numFmtId="0" fontId="14" fillId="0" borderId="0" applyFont="0" applyFill="0" applyBorder="0">
      <alignment horizontal="center" vertical="center" wrapText="1"/>
    </xf>
    <xf numFmtId="0" fontId="14" fillId="0" borderId="0" applyFont="0" applyFill="0" applyBorder="0" applyProtection="0">
      <alignment horizontal="center" vertical="center" textRotation="90" wrapText="1"/>
    </xf>
    <xf numFmtId="0" fontId="14" fillId="0" borderId="0" applyFill="0" applyBorder="0">
      <alignment vertical="top" wrapText="1"/>
    </xf>
    <xf numFmtId="0" fontId="23" fillId="0" borderId="0">
      <alignment horizontal="centerContinuous"/>
    </xf>
    <xf numFmtId="0" fontId="13" fillId="0" borderId="0">
      <alignment horizontal="centerContinuous"/>
    </xf>
    <xf numFmtId="0" fontId="13" fillId="0" borderId="0">
      <alignment horizontal="justify" vertical="top" wrapText="1"/>
    </xf>
    <xf numFmtId="0" fontId="13" fillId="0" borderId="14" applyFill="0" applyBorder="0">
      <alignment horizontal="justify" vertical="center" wrapText="1"/>
    </xf>
    <xf numFmtId="0" fontId="19" fillId="0" borderId="0">
      <alignment horizontal="justify" vertical="top" wrapText="1"/>
    </xf>
    <xf numFmtId="226" fontId="14" fillId="0" borderId="0" applyFont="0" applyFill="0" applyBorder="0"/>
    <xf numFmtId="227" fontId="13" fillId="0" borderId="11" applyFont="0" applyFill="0" applyBorder="0">
      <alignment horizontal="left"/>
    </xf>
    <xf numFmtId="224" fontId="13" fillId="0" borderId="0" applyFont="0" applyFill="0" applyBorder="0"/>
    <xf numFmtId="226" fontId="14" fillId="0" borderId="0" applyFont="0" applyFill="0" applyBorder="0">
      <alignment vertical="center"/>
    </xf>
    <xf numFmtId="228" fontId="14" fillId="0" borderId="0" applyFont="0" applyFill="0" applyBorder="0">
      <alignment vertical="center"/>
    </xf>
    <xf numFmtId="0" fontId="14" fillId="0" borderId="0">
      <alignment vertical="center"/>
    </xf>
    <xf numFmtId="229" fontId="15" fillId="0" borderId="11" applyFont="0" applyFill="0" applyBorder="0" applyAlignment="0"/>
    <xf numFmtId="230" fontId="15" fillId="0" borderId="11" applyFont="0" applyFill="0" applyBorder="0" applyAlignment="0"/>
    <xf numFmtId="231" fontId="15" fillId="0" borderId="9" applyFont="0" applyFill="0" applyBorder="0">
      <alignment horizontal="center" vertical="center"/>
    </xf>
    <xf numFmtId="232" fontId="15" fillId="0" borderId="0" applyFont="0" applyFill="0" applyBorder="0" applyAlignment="0"/>
    <xf numFmtId="233" fontId="15" fillId="0" borderId="15" applyFont="0" applyFill="0" applyBorder="0" applyAlignment="0">
      <alignment vertical="top" wrapText="1"/>
    </xf>
    <xf numFmtId="234" fontId="13" fillId="0" borderId="0" applyFont="0" applyFill="0" applyBorder="0"/>
    <xf numFmtId="235" fontId="15" fillId="0" borderId="0" applyFont="0" applyFill="0" applyBorder="0" applyAlignment="0">
      <alignment horizontal="center"/>
    </xf>
    <xf numFmtId="236" fontId="1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4" fillId="0" borderId="0"/>
    <xf numFmtId="0" fontId="25" fillId="0" borderId="0"/>
    <xf numFmtId="0" fontId="1" fillId="0" borderId="0"/>
    <xf numFmtId="238" fontId="2" fillId="0" borderId="0" applyFill="0" applyBorder="0" applyAlignment="0" applyProtection="0"/>
    <xf numFmtId="0" fontId="2" fillId="0" borderId="0" applyFill="0" applyBorder="0" applyAlignment="0" applyProtection="0"/>
    <xf numFmtId="237" fontId="2" fillId="0" borderId="0" applyFill="0" applyBorder="0" applyAlignment="0" applyProtection="0"/>
    <xf numFmtId="237" fontId="2" fillId="0" borderId="0" applyFill="0" applyBorder="0" applyAlignment="0" applyProtection="0"/>
    <xf numFmtId="237" fontId="2" fillId="0" borderId="0" applyFill="0" applyBorder="0" applyAlignment="0" applyProtection="0"/>
    <xf numFmtId="41" fontId="24" fillId="0" borderId="0" applyFont="0" applyFill="0" applyBorder="0" applyAlignment="0" applyProtection="0"/>
    <xf numFmtId="238" fontId="2" fillId="0" borderId="0" applyFill="0" applyBorder="0" applyAlignment="0" applyProtection="0"/>
    <xf numFmtId="239" fontId="2" fillId="0" borderId="0" applyFill="0" applyBorder="0" applyAlignment="0" applyProtection="0"/>
    <xf numFmtId="240" fontId="2" fillId="0" borderId="0" applyFill="0" applyBorder="0" applyAlignment="0" applyProtection="0"/>
    <xf numFmtId="240" fontId="2" fillId="0" borderId="0" applyFill="0" applyBorder="0" applyAlignment="0" applyProtection="0"/>
    <xf numFmtId="239" fontId="2" fillId="0" borderId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/>
    <xf numFmtId="0" fontId="24" fillId="0" borderId="0"/>
    <xf numFmtId="0" fontId="2" fillId="0" borderId="0"/>
    <xf numFmtId="0" fontId="2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7" fillId="0" borderId="0" applyFill="0" applyProtection="0"/>
    <xf numFmtId="0" fontId="2" fillId="0" borderId="0"/>
    <xf numFmtId="4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</cellStyleXfs>
  <cellXfs count="140">
    <xf numFmtId="0" fontId="0" fillId="0" borderId="0" xfId="0"/>
    <xf numFmtId="0" fontId="27" fillId="0" borderId="0" xfId="369"/>
    <xf numFmtId="0" fontId="30" fillId="0" borderId="17" xfId="0" applyFont="1" applyBorder="1"/>
    <xf numFmtId="0" fontId="29" fillId="4" borderId="24" xfId="1" applyFont="1" applyFill="1" applyBorder="1" applyAlignment="1">
      <alignment horizontal="center" vertical="center"/>
    </xf>
    <xf numFmtId="0" fontId="31" fillId="3" borderId="0" xfId="1" applyFont="1" applyFill="1" applyBorder="1" applyAlignment="1">
      <alignment horizontal="center" vertical="center"/>
    </xf>
    <xf numFmtId="0" fontId="31" fillId="3" borderId="0" xfId="1" applyFont="1" applyFill="1" applyBorder="1" applyAlignment="1">
      <alignment horizontal="left" vertical="center"/>
    </xf>
    <xf numFmtId="0" fontId="30" fillId="0" borderId="21" xfId="0" applyFont="1" applyBorder="1"/>
    <xf numFmtId="0" fontId="31" fillId="3" borderId="5" xfId="1" applyFont="1" applyFill="1" applyBorder="1" applyAlignment="1">
      <alignment horizontal="center" vertical="center"/>
    </xf>
    <xf numFmtId="0" fontId="31" fillId="3" borderId="5" xfId="1" applyFont="1" applyFill="1" applyBorder="1" applyAlignment="1">
      <alignment horizontal="left" vertical="center"/>
    </xf>
    <xf numFmtId="243" fontId="31" fillId="3" borderId="5" xfId="1" applyNumberFormat="1" applyFont="1" applyFill="1" applyBorder="1" applyAlignment="1">
      <alignment horizontal="center" vertical="center"/>
    </xf>
    <xf numFmtId="0" fontId="30" fillId="0" borderId="18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2" fillId="0" borderId="0" xfId="0" applyFont="1" applyBorder="1" applyAlignment="1">
      <alignment horizontal="center"/>
    </xf>
    <xf numFmtId="0" fontId="31" fillId="3" borderId="0" xfId="1" applyFont="1" applyFill="1" applyBorder="1" applyAlignment="1">
      <alignment vertical="center"/>
    </xf>
    <xf numFmtId="1" fontId="31" fillId="0" borderId="0" xfId="1" applyNumberFormat="1" applyFont="1" applyFill="1" applyBorder="1" applyAlignment="1">
      <alignment horizontal="center" vertical="center"/>
    </xf>
    <xf numFmtId="1" fontId="31" fillId="3" borderId="0" xfId="1" applyNumberFormat="1" applyFont="1" applyFill="1" applyBorder="1" applyAlignment="1">
      <alignment horizontal="center" vertical="center"/>
    </xf>
    <xf numFmtId="0" fontId="29" fillId="3" borderId="24" xfId="1" applyFont="1" applyFill="1" applyBorder="1" applyAlignment="1">
      <alignment horizontal="center" vertical="center"/>
    </xf>
    <xf numFmtId="1" fontId="29" fillId="3" borderId="24" xfId="1" applyNumberFormat="1" applyFont="1" applyFill="1" applyBorder="1" applyAlignment="1">
      <alignment horizontal="center" vertical="center"/>
    </xf>
    <xf numFmtId="0" fontId="33" fillId="0" borderId="17" xfId="0" applyFont="1" applyBorder="1"/>
    <xf numFmtId="0" fontId="30" fillId="0" borderId="0" xfId="0" applyFont="1" applyBorder="1" applyAlignment="1">
      <alignment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244" fontId="30" fillId="0" borderId="0" xfId="0" applyNumberFormat="1" applyFont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left" vertical="center" wrapText="1"/>
    </xf>
    <xf numFmtId="244" fontId="30" fillId="0" borderId="0" xfId="0" applyNumberFormat="1" applyFont="1" applyBorder="1"/>
    <xf numFmtId="244" fontId="33" fillId="0" borderId="24" xfId="0" applyNumberFormat="1" applyFont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0" xfId="0" quotePrefix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/>
    <xf numFmtId="0" fontId="33" fillId="0" borderId="0" xfId="0" applyFont="1" applyFill="1" applyAlignment="1"/>
    <xf numFmtId="0" fontId="30" fillId="0" borderId="7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5" xfId="0" applyFont="1" applyBorder="1" applyAlignment="1"/>
    <xf numFmtId="0" fontId="30" fillId="0" borderId="7" xfId="0" applyFont="1" applyBorder="1" applyAlignment="1">
      <alignment horizontal="center"/>
    </xf>
    <xf numFmtId="0" fontId="30" fillId="0" borderId="26" xfId="0" applyFont="1" applyBorder="1"/>
    <xf numFmtId="0" fontId="30" fillId="0" borderId="3" xfId="0" applyFont="1" applyBorder="1"/>
    <xf numFmtId="0" fontId="30" fillId="0" borderId="3" xfId="0" applyFont="1" applyBorder="1" applyAlignment="1">
      <alignment horizontal="left"/>
    </xf>
    <xf numFmtId="43" fontId="30" fillId="0" borderId="3" xfId="370" applyFont="1" applyBorder="1" applyAlignment="1">
      <alignment horizontal="left"/>
    </xf>
    <xf numFmtId="3" fontId="30" fillId="0" borderId="3" xfId="0" applyNumberFormat="1" applyFont="1" applyBorder="1" applyAlignment="1">
      <alignment horizontal="left"/>
    </xf>
    <xf numFmtId="0" fontId="30" fillId="0" borderId="4" xfId="0" applyFont="1" applyBorder="1"/>
    <xf numFmtId="3" fontId="30" fillId="0" borderId="4" xfId="0" applyNumberFormat="1" applyFont="1" applyBorder="1" applyAlignment="1">
      <alignment horizontal="left"/>
    </xf>
    <xf numFmtId="43" fontId="30" fillId="0" borderId="4" xfId="370" applyFont="1" applyBorder="1" applyAlignment="1">
      <alignment horizontal="left"/>
    </xf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3" fillId="3" borderId="24" xfId="0" applyFont="1" applyFill="1" applyBorder="1"/>
    <xf numFmtId="0" fontId="33" fillId="3" borderId="24" xfId="0" applyFont="1" applyFill="1" applyBorder="1" applyAlignment="1">
      <alignment horizontal="center"/>
    </xf>
    <xf numFmtId="0" fontId="33" fillId="3" borderId="22" xfId="0" applyFont="1" applyFill="1" applyBorder="1" applyAlignment="1">
      <alignment horizontal="center"/>
    </xf>
    <xf numFmtId="0" fontId="33" fillId="3" borderId="0" xfId="0" applyFont="1" applyFill="1" applyBorder="1"/>
    <xf numFmtId="0" fontId="30" fillId="3" borderId="0" xfId="0" applyFont="1" applyFill="1" applyBorder="1"/>
    <xf numFmtId="0" fontId="30" fillId="3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/>
    </xf>
    <xf numFmtId="0" fontId="30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4" borderId="0" xfId="0" applyFont="1" applyFill="1" applyBorder="1"/>
    <xf numFmtId="0" fontId="30" fillId="4" borderId="0" xfId="0" applyFont="1" applyFill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0" fillId="0" borderId="16" xfId="0" applyFont="1" applyBorder="1"/>
    <xf numFmtId="0" fontId="30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/>
    </xf>
    <xf numFmtId="0" fontId="30" fillId="0" borderId="7" xfId="0" applyFont="1" applyFill="1" applyBorder="1" applyAlignment="1">
      <alignment vertical="top" wrapText="1"/>
    </xf>
    <xf numFmtId="3" fontId="30" fillId="0" borderId="0" xfId="328" quotePrefix="1" applyNumberFormat="1" applyFont="1" applyBorder="1" applyAlignment="1">
      <alignment horizontal="center" vertical="center" wrapText="1"/>
    </xf>
    <xf numFmtId="3" fontId="30" fillId="0" borderId="0" xfId="328" applyNumberFormat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wrapText="1"/>
    </xf>
    <xf numFmtId="3" fontId="30" fillId="5" borderId="0" xfId="328" applyNumberFormat="1" applyFont="1" applyFill="1" applyBorder="1" applyAlignment="1">
      <alignment horizontal="center" vertical="center" wrapText="1"/>
    </xf>
    <xf numFmtId="3" fontId="30" fillId="5" borderId="0" xfId="0" applyNumberFormat="1" applyFont="1" applyFill="1" applyBorder="1" applyAlignment="1">
      <alignment horizontal="center" wrapText="1"/>
    </xf>
    <xf numFmtId="3" fontId="30" fillId="5" borderId="0" xfId="328" quotePrefix="1" applyNumberFormat="1" applyFont="1" applyFill="1" applyBorder="1" applyAlignment="1">
      <alignment horizontal="center" vertical="center" wrapText="1"/>
    </xf>
    <xf numFmtId="3" fontId="30" fillId="5" borderId="0" xfId="0" quotePrefix="1" applyNumberFormat="1" applyFont="1" applyFill="1" applyBorder="1" applyAlignment="1">
      <alignment horizontal="center" wrapText="1"/>
    </xf>
    <xf numFmtId="3" fontId="33" fillId="0" borderId="24" xfId="328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242" fontId="30" fillId="0" borderId="0" xfId="0" applyNumberFormat="1" applyFont="1" applyBorder="1" applyAlignment="1">
      <alignment horizontal="center" vertical="center"/>
    </xf>
    <xf numFmtId="242" fontId="33" fillId="0" borderId="24" xfId="0" applyNumberFormat="1" applyFont="1" applyFill="1" applyBorder="1" applyAlignment="1">
      <alignment horizontal="center" vertical="center"/>
    </xf>
    <xf numFmtId="0" fontId="29" fillId="0" borderId="0" xfId="1" quotePrefix="1" applyFont="1" applyAlignment="1">
      <alignment horizontal="left" vertical="center"/>
    </xf>
    <xf numFmtId="3" fontId="30" fillId="0" borderId="0" xfId="0" applyNumberFormat="1" applyFont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left" vertical="center"/>
    </xf>
    <xf numFmtId="3" fontId="33" fillId="0" borderId="24" xfId="328" applyNumberFormat="1" applyFont="1" applyBorder="1" applyAlignment="1">
      <alignment horizontal="center" vertical="center"/>
    </xf>
    <xf numFmtId="237" fontId="30" fillId="0" borderId="0" xfId="370" applyNumberFormat="1" applyFont="1" applyBorder="1"/>
    <xf numFmtId="0" fontId="28" fillId="6" borderId="0" xfId="369" applyFont="1" applyFill="1" applyAlignment="1">
      <alignment horizontal="center" vertical="center" wrapText="1"/>
    </xf>
    <xf numFmtId="0" fontId="29" fillId="3" borderId="19" xfId="1" applyFont="1" applyFill="1" applyBorder="1" applyAlignment="1">
      <alignment horizontal="center" vertical="center" wrapText="1"/>
    </xf>
    <xf numFmtId="0" fontId="29" fillId="3" borderId="20" xfId="1" applyFont="1" applyFill="1" applyBorder="1" applyAlignment="1">
      <alignment horizontal="center" vertical="center" wrapText="1"/>
    </xf>
    <xf numFmtId="0" fontId="29" fillId="3" borderId="21" xfId="1" applyFont="1" applyFill="1" applyBorder="1" applyAlignment="1">
      <alignment horizontal="center" vertical="center" wrapText="1"/>
    </xf>
    <xf numFmtId="0" fontId="31" fillId="3" borderId="27" xfId="1" applyFont="1" applyFill="1" applyBorder="1" applyAlignment="1">
      <alignment horizontal="center" vertical="center" wrapText="1"/>
    </xf>
    <xf numFmtId="0" fontId="31" fillId="3" borderId="28" xfId="1" applyFont="1" applyFill="1" applyBorder="1" applyAlignment="1">
      <alignment horizontal="center" vertical="center" wrapText="1"/>
    </xf>
    <xf numFmtId="0" fontId="31" fillId="3" borderId="29" xfId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3" borderId="27" xfId="1" applyFont="1" applyFill="1" applyBorder="1" applyAlignment="1">
      <alignment horizontal="center" vertical="center"/>
    </xf>
    <xf numFmtId="0" fontId="31" fillId="3" borderId="28" xfId="1" applyFont="1" applyFill="1" applyBorder="1" applyAlignment="1">
      <alignment horizontal="center" vertical="center"/>
    </xf>
    <xf numFmtId="0" fontId="31" fillId="3" borderId="29" xfId="1" applyFont="1" applyFill="1" applyBorder="1" applyAlignment="1">
      <alignment horizontal="center" vertical="center"/>
    </xf>
    <xf numFmtId="0" fontId="29" fillId="3" borderId="24" xfId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3" fillId="4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/>
    </xf>
    <xf numFmtId="0" fontId="33" fillId="4" borderId="2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/>
    </xf>
    <xf numFmtId="0" fontId="30" fillId="0" borderId="3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6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33" fillId="7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</cellXfs>
  <cellStyles count="371">
    <cellStyle name="Comma" xfId="370" builtinId="3"/>
    <cellStyle name="Comma [0]" xfId="328" builtinId="6"/>
    <cellStyle name="Comma [0] 10" xfId="145"/>
    <cellStyle name="Comma [0] 2" xfId="2"/>
    <cellStyle name="Comma [0] 2 2" xfId="3"/>
    <cellStyle name="Comma [0] 3" xfId="4"/>
    <cellStyle name="Comma [0] 3 2" xfId="5"/>
    <cellStyle name="Comma [0] 4" xfId="6"/>
    <cellStyle name="Comma [0] 5" xfId="146"/>
    <cellStyle name="Comma [0] 6" xfId="147"/>
    <cellStyle name="Comma [0] 7" xfId="148"/>
    <cellStyle name="Comma [0] 8" xfId="149"/>
    <cellStyle name="Comma [0] 9" xfId="150"/>
    <cellStyle name="Comma [0] 9 2" xfId="151"/>
    <cellStyle name="Comma 2" xfId="7"/>
    <cellStyle name="Comma 2 10" xfId="329"/>
    <cellStyle name="Comma 2 11" xfId="330"/>
    <cellStyle name="Comma 2 12" xfId="331"/>
    <cellStyle name="Comma 2 13" xfId="332"/>
    <cellStyle name="Comma 2 14" xfId="333"/>
    <cellStyle name="Comma 2 15" xfId="334"/>
    <cellStyle name="Comma 2 16" xfId="335"/>
    <cellStyle name="Comma 2 17" xfId="336"/>
    <cellStyle name="Comma 2 18" xfId="337"/>
    <cellStyle name="Comma 2 19" xfId="338"/>
    <cellStyle name="Comma 2 2" xfId="135"/>
    <cellStyle name="Comma 2 20" xfId="339"/>
    <cellStyle name="Comma 2 21" xfId="340"/>
    <cellStyle name="Comma 2 22" xfId="341"/>
    <cellStyle name="Comma 2 23" xfId="342"/>
    <cellStyle name="Comma 2 3" xfId="136"/>
    <cellStyle name="Comma 2 4" xfId="137"/>
    <cellStyle name="Comma 2 5" xfId="138"/>
    <cellStyle name="Comma 2 6" xfId="343"/>
    <cellStyle name="Comma 2 7" xfId="344"/>
    <cellStyle name="Comma 2 8" xfId="345"/>
    <cellStyle name="Comma 2 9" xfId="346"/>
    <cellStyle name="Comma 24" xfId="152"/>
    <cellStyle name="Comma 3" xfId="8"/>
    <cellStyle name="Comma 4" xfId="9"/>
    <cellStyle name="Comma 5" xfId="139"/>
    <cellStyle name="Comma 5 2" xfId="153"/>
    <cellStyle name="Comma 6" xfId="154"/>
    <cellStyle name="Comma 9" xfId="155"/>
    <cellStyle name="Currency 2" xfId="10"/>
    <cellStyle name="Currency 2 2" xfId="11"/>
    <cellStyle name="Currency 2_BOQ SAL. SEK. RANDUGADING1" xfId="12"/>
    <cellStyle name="Currency 3" xfId="13"/>
    <cellStyle name="Excel Built-in Normal" xfId="156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Normal" xfId="0" builtinId="0"/>
    <cellStyle name="Normal 10" xfId="157"/>
    <cellStyle name="Normal 10 2" xfId="158"/>
    <cellStyle name="Normal 11" xfId="159"/>
    <cellStyle name="Normal 11 2" xfId="160"/>
    <cellStyle name="Normal 12" xfId="161"/>
    <cellStyle name="Normal 13" xfId="162"/>
    <cellStyle name="Normal 14" xfId="163"/>
    <cellStyle name="Normal 15" xfId="164"/>
    <cellStyle name="Normal 16" xfId="165"/>
    <cellStyle name="Normal 17" xfId="166"/>
    <cellStyle name="Normal 18" xfId="167"/>
    <cellStyle name="Normal 19" xfId="168"/>
    <cellStyle name="Normal 2" xfId="1"/>
    <cellStyle name="Normal 2 10" xfId="169"/>
    <cellStyle name="Normal 2 100" xfId="170"/>
    <cellStyle name="Normal 2 101" xfId="171"/>
    <cellStyle name="Normal 2 103" xfId="172"/>
    <cellStyle name="Normal 2 104" xfId="173"/>
    <cellStyle name="Normal 2 105" xfId="174"/>
    <cellStyle name="Normal 2 106" xfId="175"/>
    <cellStyle name="Normal 2 107" xfId="176"/>
    <cellStyle name="Normal 2 108" xfId="177"/>
    <cellStyle name="Normal 2 109" xfId="178"/>
    <cellStyle name="Normal 2 11" xfId="179"/>
    <cellStyle name="Normal 2 110" xfId="180"/>
    <cellStyle name="Normal 2 111" xfId="181"/>
    <cellStyle name="Normal 2 112" xfId="182"/>
    <cellStyle name="Normal 2 113" xfId="183"/>
    <cellStyle name="Normal 2 114" xfId="184"/>
    <cellStyle name="Normal 2 115" xfId="185"/>
    <cellStyle name="Normal 2 116" xfId="186"/>
    <cellStyle name="Normal 2 117" xfId="187"/>
    <cellStyle name="Normal 2 118" xfId="188"/>
    <cellStyle name="Normal 2 119" xfId="189"/>
    <cellStyle name="Normal 2 12" xfId="190"/>
    <cellStyle name="Normal 2 120" xfId="191"/>
    <cellStyle name="Normal 2 121" xfId="192"/>
    <cellStyle name="Normal 2 122" xfId="193"/>
    <cellStyle name="Normal 2 123" xfId="194"/>
    <cellStyle name="Normal 2 124" xfId="195"/>
    <cellStyle name="Normal 2 125" xfId="196"/>
    <cellStyle name="Normal 2 126" xfId="197"/>
    <cellStyle name="Normal 2 127" xfId="198"/>
    <cellStyle name="Normal 2 128" xfId="199"/>
    <cellStyle name="Normal 2 129" xfId="200"/>
    <cellStyle name="Normal 2 13" xfId="201"/>
    <cellStyle name="Normal 2 130" xfId="202"/>
    <cellStyle name="Normal 2 131" xfId="203"/>
    <cellStyle name="Normal 2 132" xfId="204"/>
    <cellStyle name="Normal 2 133" xfId="205"/>
    <cellStyle name="Normal 2 134" xfId="206"/>
    <cellStyle name="Normal 2 135" xfId="207"/>
    <cellStyle name="Normal 2 136" xfId="208"/>
    <cellStyle name="Normal 2 137" xfId="209"/>
    <cellStyle name="Normal 2 138" xfId="210"/>
    <cellStyle name="Normal 2 139" xfId="211"/>
    <cellStyle name="Normal 2 14" xfId="212"/>
    <cellStyle name="Normal 2 140" xfId="213"/>
    <cellStyle name="Normal 2 141" xfId="214"/>
    <cellStyle name="Normal 2 142" xfId="215"/>
    <cellStyle name="Normal 2 143" xfId="216"/>
    <cellStyle name="Normal 2 144" xfId="217"/>
    <cellStyle name="Normal 2 145" xfId="218"/>
    <cellStyle name="Normal 2 146" xfId="219"/>
    <cellStyle name="Normal 2 147" xfId="220"/>
    <cellStyle name="Normal 2 148" xfId="221"/>
    <cellStyle name="Normal 2 149" xfId="222"/>
    <cellStyle name="Normal 2 15" xfId="223"/>
    <cellStyle name="Normal 2 150" xfId="224"/>
    <cellStyle name="Normal 2 151" xfId="225"/>
    <cellStyle name="Normal 2 152" xfId="226"/>
    <cellStyle name="Normal 2 153" xfId="227"/>
    <cellStyle name="Normal 2 154" xfId="228"/>
    <cellStyle name="Normal 2 155" xfId="229"/>
    <cellStyle name="Normal 2 156" xfId="230"/>
    <cellStyle name="Normal 2 16" xfId="231"/>
    <cellStyle name="Normal 2 17" xfId="232"/>
    <cellStyle name="Normal 2 18" xfId="233"/>
    <cellStyle name="Normal 2 19" xfId="234"/>
    <cellStyle name="Normal 2 2" xfId="21"/>
    <cellStyle name="Normal 2 2 4" xfId="235"/>
    <cellStyle name="Normal 2 20" xfId="236"/>
    <cellStyle name="Normal 2 21" xfId="237"/>
    <cellStyle name="Normal 2 2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2"/>
    <cellStyle name="Normal 2 3 2" xfId="140"/>
    <cellStyle name="Normal 2 30" xfId="246"/>
    <cellStyle name="Normal 2 31" xfId="247"/>
    <cellStyle name="Normal 2 32" xfId="369"/>
    <cellStyle name="Normal 2 34" xfId="248"/>
    <cellStyle name="Normal 2 35" xfId="249"/>
    <cellStyle name="Normal 2 36" xfId="250"/>
    <cellStyle name="Normal 2 37" xfId="251"/>
    <cellStyle name="Normal 2 38" xfId="252"/>
    <cellStyle name="Normal 2 39" xfId="253"/>
    <cellStyle name="Normal 2 4" xfId="141"/>
    <cellStyle name="Normal 2 40" xfId="254"/>
    <cellStyle name="Normal 2 41" xfId="255"/>
    <cellStyle name="Normal 2 42" xfId="256"/>
    <cellStyle name="Normal 2 43" xfId="257"/>
    <cellStyle name="Normal 2 44" xfId="258"/>
    <cellStyle name="Normal 2 45" xfId="259"/>
    <cellStyle name="Normal 2 46" xfId="260"/>
    <cellStyle name="Normal 2 47" xfId="261"/>
    <cellStyle name="Normal 2 48" xfId="262"/>
    <cellStyle name="Normal 2 49" xfId="263"/>
    <cellStyle name="Normal 2 5" xfId="347"/>
    <cellStyle name="Normal 2 50" xfId="264"/>
    <cellStyle name="Normal 2 51" xfId="265"/>
    <cellStyle name="Normal 2 52" xfId="266"/>
    <cellStyle name="Normal 2 53" xfId="267"/>
    <cellStyle name="Normal 2 54" xfId="268"/>
    <cellStyle name="Normal 2 55" xfId="269"/>
    <cellStyle name="Normal 2 56" xfId="270"/>
    <cellStyle name="Normal 2 57" xfId="271"/>
    <cellStyle name="Normal 2 58" xfId="272"/>
    <cellStyle name="Normal 2 59" xfId="273"/>
    <cellStyle name="Normal 2 6" xfId="274"/>
    <cellStyle name="Normal 2 60" xfId="275"/>
    <cellStyle name="Normal 2 61" xfId="276"/>
    <cellStyle name="Normal 2 62" xfId="277"/>
    <cellStyle name="Normal 2 63" xfId="278"/>
    <cellStyle name="Normal 2 64" xfId="279"/>
    <cellStyle name="Normal 2 65" xfId="280"/>
    <cellStyle name="Normal 2 66" xfId="281"/>
    <cellStyle name="Normal 2 67" xfId="282"/>
    <cellStyle name="Normal 2 68" xfId="283"/>
    <cellStyle name="Normal 2 69" xfId="284"/>
    <cellStyle name="Normal 2 7" xfId="285"/>
    <cellStyle name="Normal 2 70" xfId="286"/>
    <cellStyle name="Normal 2 71" xfId="287"/>
    <cellStyle name="Normal 2 72" xfId="288"/>
    <cellStyle name="Normal 2 73" xfId="289"/>
    <cellStyle name="Normal 2 74" xfId="290"/>
    <cellStyle name="Normal 2 75" xfId="291"/>
    <cellStyle name="Normal 2 76" xfId="292"/>
    <cellStyle name="Normal 2 77" xfId="293"/>
    <cellStyle name="Normal 2 78" xfId="294"/>
    <cellStyle name="Normal 2 79" xfId="295"/>
    <cellStyle name="Normal 2 8" xfId="348"/>
    <cellStyle name="Normal 2 80" xfId="296"/>
    <cellStyle name="Normal 2 81" xfId="297"/>
    <cellStyle name="Normal 2 82" xfId="298"/>
    <cellStyle name="Normal 2 83" xfId="299"/>
    <cellStyle name="Normal 2 84" xfId="300"/>
    <cellStyle name="Normal 2 85" xfId="301"/>
    <cellStyle name="Normal 2 86" xfId="302"/>
    <cellStyle name="Normal 2 87" xfId="303"/>
    <cellStyle name="Normal 2 88" xfId="304"/>
    <cellStyle name="Normal 2 89" xfId="305"/>
    <cellStyle name="Normal 2 9" xfId="306"/>
    <cellStyle name="Normal 2 90" xfId="307"/>
    <cellStyle name="Normal 2 91" xfId="308"/>
    <cellStyle name="Normal 2 92" xfId="309"/>
    <cellStyle name="Normal 2 93" xfId="310"/>
    <cellStyle name="Normal 2 94" xfId="311"/>
    <cellStyle name="Normal 2 95" xfId="312"/>
    <cellStyle name="Normal 2 96" xfId="313"/>
    <cellStyle name="Normal 2 97" xfId="314"/>
    <cellStyle name="Normal 2 98" xfId="315"/>
    <cellStyle name="Normal 2 99" xfId="316"/>
    <cellStyle name="Normal 2_GOI 6 PATEGUHANEDIT" xfId="23"/>
    <cellStyle name="Normal 20" xfId="317"/>
    <cellStyle name="Normal 21" xfId="318"/>
    <cellStyle name="Normal 22" xfId="319"/>
    <cellStyle name="Normal 23" xfId="320"/>
    <cellStyle name="Normal 24" xfId="321"/>
    <cellStyle name="Normal 25" xfId="322"/>
    <cellStyle name="Normal 26" xfId="323"/>
    <cellStyle name="Normal 27" xfId="324"/>
    <cellStyle name="Normal 28" xfId="325"/>
    <cellStyle name="Normal 29" xfId="326"/>
    <cellStyle name="Normal 3" xfId="24"/>
    <cellStyle name="Normal 3 2" xfId="25"/>
    <cellStyle name="Normal 3 2 2" xfId="26"/>
    <cellStyle name="Normal 3 2 3" xfId="144"/>
    <cellStyle name="Normal 3 2_OE_RANDUGADING" xfId="27"/>
    <cellStyle name="Normal 3 3" xfId="327"/>
    <cellStyle name="Normal 4" xfId="28"/>
    <cellStyle name="Normal 4 2" xfId="29"/>
    <cellStyle name="Normal 4_01. REHABILITASI SUMBER MATA AIR BURENG I" xfId="30"/>
    <cellStyle name="Normal 5" xfId="31"/>
    <cellStyle name="Normal 5 2" xfId="32"/>
    <cellStyle name="Normal 5 2 2" xfId="33"/>
    <cellStyle name="Normal 5 2 2 2" xfId="34"/>
    <cellStyle name="Normal 5 2 2_AMPELDENTO" xfId="35"/>
    <cellStyle name="Normal 5 2_1.BOQ. SUMBER JEDING adb" xfId="36"/>
    <cellStyle name="Normal 5 3" xfId="37"/>
    <cellStyle name="Normal 5_1_Tersier Kajaran_ok" xfId="38"/>
    <cellStyle name="Normal 6" xfId="39"/>
    <cellStyle name="Normal 6 2" xfId="40"/>
    <cellStyle name="Normal 6_2.BOQ. SUMBER KAJARAN adb newwww" xfId="41"/>
    <cellStyle name="Normal 7" xfId="42"/>
    <cellStyle name="Normal 8" xfId="142"/>
    <cellStyle name="Normal 9" xfId="143"/>
    <cellStyle name="Normal 9 2" xfId="349"/>
    <cellStyle name="Percent 2" xfId="43"/>
    <cellStyle name="Percent 2 10" xfId="350"/>
    <cellStyle name="Percent 2 11" xfId="351"/>
    <cellStyle name="Percent 2 12" xfId="352"/>
    <cellStyle name="Percent 2 13" xfId="353"/>
    <cellStyle name="Percent 2 14" xfId="354"/>
    <cellStyle name="Percent 2 15" xfId="355"/>
    <cellStyle name="Percent 2 16" xfId="356"/>
    <cellStyle name="Percent 2 17" xfId="357"/>
    <cellStyle name="Percent 2 18" xfId="358"/>
    <cellStyle name="Percent 2 19" xfId="359"/>
    <cellStyle name="Percent 2 2" xfId="360"/>
    <cellStyle name="Percent 2 20" xfId="361"/>
    <cellStyle name="Percent 2 3" xfId="362"/>
    <cellStyle name="Percent 2 4" xfId="363"/>
    <cellStyle name="Percent 2 5" xfId="364"/>
    <cellStyle name="Percent 2 6" xfId="365"/>
    <cellStyle name="Percent 2 7" xfId="366"/>
    <cellStyle name="Percent 2 8" xfId="367"/>
    <cellStyle name="Percent 2 9" xfId="368"/>
    <cellStyle name="Percent 3" xfId="44"/>
    <cellStyle name="STA_Ketinggian" xfId="45"/>
    <cellStyle name="xAngkaKurung" xfId="46"/>
    <cellStyle name="xAngkaTahun" xfId="47"/>
    <cellStyle name="xCrop(%)" xfId="48"/>
    <cellStyle name="xCrop(%)02" xfId="49"/>
    <cellStyle name="xCrop01(%)" xfId="50"/>
    <cellStyle name="xCrop02(%)Spc" xfId="51"/>
    <cellStyle name="xCurNumerik(0)" xfId="52"/>
    <cellStyle name="xCurNumerik(0)Blank" xfId="53"/>
    <cellStyle name="xCurNumerik(0)Centre" xfId="54"/>
    <cellStyle name="xCurNumerik(1)" xfId="55"/>
    <cellStyle name="xCurNumerik(1)Nilai" xfId="56"/>
    <cellStyle name="xCurNumerik(2)" xfId="57"/>
    <cellStyle name="xCurNumerik(3)" xfId="58"/>
    <cellStyle name="xCurNumerik(4)" xfId="59"/>
    <cellStyle name="xCurNumerik(5)" xfId="60"/>
    <cellStyle name="xCurNumNol(0)" xfId="61"/>
    <cellStyle name="xCurNumNol(1)" xfId="62"/>
    <cellStyle name="xCurNumNol(1)Tengah" xfId="63"/>
    <cellStyle name="xCurNumNol(2)" xfId="64"/>
    <cellStyle name="xCurNumNol(2)Blank" xfId="65"/>
    <cellStyle name="xCurNumNol(2)C1" xfId="66"/>
    <cellStyle name="xCurNumNol(2)C2" xfId="67"/>
    <cellStyle name="xCurNumNol(2)C21" xfId="68"/>
    <cellStyle name="xCurNumNol(2)Center" xfId="69"/>
    <cellStyle name="xCurNumNol(2)W" xfId="70"/>
    <cellStyle name="xCurNumNol(3)" xfId="71"/>
    <cellStyle name="xCurNumNol(3)Blank" xfId="72"/>
    <cellStyle name="xCurNumNol(3)Ke2" xfId="73"/>
    <cellStyle name="xCurNumNol(4)" xfId="74"/>
    <cellStyle name="xCurrency (0)" xfId="75"/>
    <cellStyle name="xHidden" xfId="76"/>
    <cellStyle name="xIsiKotak" xfId="77"/>
    <cellStyle name="xKodeKeuangan" xfId="78"/>
    <cellStyle name="xKurung" xfId="79"/>
    <cellStyle name="xNIP" xfId="80"/>
    <cellStyle name="XNoTabel" xfId="81"/>
    <cellStyle name="XNoTabel01" xfId="82"/>
    <cellStyle name="XNoTabel0109" xfId="83"/>
    <cellStyle name="XNoTabelCenter" xfId="84"/>
    <cellStyle name="XNoTabelKurung" xfId="85"/>
    <cellStyle name="xNumerik(0)" xfId="86"/>
    <cellStyle name="xNumerik(0)NoBlank" xfId="87"/>
    <cellStyle name="xNumerik(1)" xfId="88"/>
    <cellStyle name="xNumerik(2)" xfId="89"/>
    <cellStyle name="xNumerik(2)Blank" xfId="90"/>
    <cellStyle name="xNumerik(3)" xfId="91"/>
    <cellStyle name="xNumerik(3)NoBlank" xfId="92"/>
    <cellStyle name="xPintu_b" xfId="93"/>
    <cellStyle name="xRpDuwit(0)" xfId="94"/>
    <cellStyle name="xRpDuwit(0)Tambah" xfId="95"/>
    <cellStyle name="xRpDuwit(2)" xfId="96"/>
    <cellStyle name="xSamaDengan" xfId="97"/>
    <cellStyle name="xSatFPR" xfId="98"/>
    <cellStyle name="xSatHa" xfId="99"/>
    <cellStyle name="xSatKotak" xfId="100"/>
    <cellStyle name="xSatSlope" xfId="101"/>
    <cellStyle name="xSta1Number" xfId="102"/>
    <cellStyle name="xSta2Ketinggian" xfId="103"/>
    <cellStyle name="xSta3Ketinggian" xfId="104"/>
    <cellStyle name="xT_Bagi3" xfId="105"/>
    <cellStyle name="xText" xfId="106"/>
    <cellStyle name="xText Titik" xfId="107"/>
    <cellStyle name="xText Titik1" xfId="108"/>
    <cellStyle name="xText_+" xfId="109"/>
    <cellStyle name="xTextBanjir" xfId="110"/>
    <cellStyle name="xTextBanjir­_Top" xfId="111"/>
    <cellStyle name="xTextBanjirCenter" xfId="112"/>
    <cellStyle name="xTextBanjirCLine" xfId="113"/>
    <cellStyle name="xTextBanjirCLineUp" xfId="114"/>
    <cellStyle name="xTextBanjirTop" xfId="115"/>
    <cellStyle name="xTextCenter" xfId="116"/>
    <cellStyle name="xTextCenterBiasa" xfId="117"/>
    <cellStyle name="XTextKontrak" xfId="118"/>
    <cellStyle name="XTextKontrak01" xfId="119"/>
    <cellStyle name="XTextKontrak09" xfId="120"/>
    <cellStyle name="xTextSamaDengan" xfId="121"/>
    <cellStyle name="xTextTahun" xfId="122"/>
    <cellStyle name="xTextTitikDua" xfId="123"/>
    <cellStyle name="xTextTitikSmd" xfId="124"/>
    <cellStyle name="xTextView" xfId="125"/>
    <cellStyle name="xTitikDua" xfId="126"/>
    <cellStyle name="xView01" xfId="127"/>
    <cellStyle name="xView02" xfId="128"/>
    <cellStyle name="xView03" xfId="129"/>
    <cellStyle name="xViewText" xfId="130"/>
    <cellStyle name="xViewText01" xfId="131"/>
    <cellStyle name="xViewText02" xfId="132"/>
    <cellStyle name="xViewTextBlank" xfId="133"/>
    <cellStyle name="xxHidden" xfId="134"/>
  </cellStyles>
  <dxfs count="0"/>
  <tableStyles count="0" defaultTableStyle="TableStyleMedium9" defaultPivotStyle="PivotStyleLight16"/>
  <colors>
    <mruColors>
      <color rgb="FFDDE3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Banyaknya Bendungan, Sungai Besar/Kecil, Embung </a:t>
            </a:r>
          </a:p>
          <a:p>
            <a:pPr>
              <a:defRPr/>
            </a:pPr>
            <a:r>
              <a:rPr lang="en-US"/>
              <a:t>di Kabupaten Malang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'35.07.110.2'!#REF!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'35.07.110.2'!$B$4:$B$10</c:f>
              <c:strCache>
                <c:ptCount val="7"/>
                <c:pt idx="0">
                  <c:v>Bendungan</c:v>
                </c:pt>
                <c:pt idx="1">
                  <c:v>Bendung / Dam</c:v>
                </c:pt>
                <c:pt idx="2">
                  <c:v>Sungai Besar</c:v>
                </c:pt>
                <c:pt idx="3">
                  <c:v>Sungai Kecil</c:v>
                </c:pt>
                <c:pt idx="4">
                  <c:v>Sumber Air</c:v>
                </c:pt>
                <c:pt idx="5">
                  <c:v>Embung</c:v>
                </c:pt>
                <c:pt idx="6">
                  <c:v>Sabo Dam</c:v>
                </c:pt>
              </c:strCache>
            </c:strRef>
          </c:cat>
          <c:val>
            <c:numRef>
              <c:f>'35.07.110.2'!#REF!</c:f>
              <c:numCache>
                <c:formatCode>General</c:formatCode>
                <c:ptCount val="7"/>
                <c:pt idx="0" formatCode="0">
                  <c:v>4</c:v>
                </c:pt>
                <c:pt idx="1">
                  <c:v>320</c:v>
                </c:pt>
                <c:pt idx="2" formatCode="0">
                  <c:v>0</c:v>
                </c:pt>
                <c:pt idx="3" formatCode="0">
                  <c:v>0</c:v>
                </c:pt>
                <c:pt idx="4">
                  <c:v>737</c:v>
                </c:pt>
                <c:pt idx="5">
                  <c:v>47</c:v>
                </c:pt>
                <c:pt idx="6" formatCode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E5-461D-AC7F-3351491EC349}"/>
            </c:ext>
          </c:extLst>
        </c:ser>
        <c:ser>
          <c:idx val="1"/>
          <c:order val="1"/>
          <c:tx>
            <c:strRef>
              <c:f>'35.07.110.2'!#REF!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'35.07.110.2'!$B$4:$B$10</c:f>
              <c:strCache>
                <c:ptCount val="7"/>
                <c:pt idx="0">
                  <c:v>Bendungan</c:v>
                </c:pt>
                <c:pt idx="1">
                  <c:v>Bendung / Dam</c:v>
                </c:pt>
                <c:pt idx="2">
                  <c:v>Sungai Besar</c:v>
                </c:pt>
                <c:pt idx="3">
                  <c:v>Sungai Kecil</c:v>
                </c:pt>
                <c:pt idx="4">
                  <c:v>Sumber Air</c:v>
                </c:pt>
                <c:pt idx="5">
                  <c:v>Embung</c:v>
                </c:pt>
                <c:pt idx="6">
                  <c:v>Sabo Dam</c:v>
                </c:pt>
              </c:strCache>
            </c:strRef>
          </c:cat>
          <c:val>
            <c:numRef>
              <c:f>'35.07.110.2'!#REF!</c:f>
              <c:numCache>
                <c:formatCode>General</c:formatCode>
                <c:ptCount val="7"/>
                <c:pt idx="0" formatCode="0">
                  <c:v>4</c:v>
                </c:pt>
                <c:pt idx="1">
                  <c:v>320</c:v>
                </c:pt>
                <c:pt idx="2" formatCode="0">
                  <c:v>0</c:v>
                </c:pt>
                <c:pt idx="3" formatCode="0">
                  <c:v>0</c:v>
                </c:pt>
                <c:pt idx="4">
                  <c:v>739</c:v>
                </c:pt>
                <c:pt idx="5">
                  <c:v>45</c:v>
                </c:pt>
                <c:pt idx="6" formatCode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E5-461D-AC7F-3351491EC349}"/>
            </c:ext>
          </c:extLst>
        </c:ser>
        <c:ser>
          <c:idx val="2"/>
          <c:order val="2"/>
          <c:tx>
            <c:strRef>
              <c:f>'35.07.110.2'!#REF!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'35.07.110.2'!$B$4:$B$10</c:f>
              <c:strCache>
                <c:ptCount val="7"/>
                <c:pt idx="0">
                  <c:v>Bendungan</c:v>
                </c:pt>
                <c:pt idx="1">
                  <c:v>Bendung / Dam</c:v>
                </c:pt>
                <c:pt idx="2">
                  <c:v>Sungai Besar</c:v>
                </c:pt>
                <c:pt idx="3">
                  <c:v>Sungai Kecil</c:v>
                </c:pt>
                <c:pt idx="4">
                  <c:v>Sumber Air</c:v>
                </c:pt>
                <c:pt idx="5">
                  <c:v>Embung</c:v>
                </c:pt>
                <c:pt idx="6">
                  <c:v>Sabo Dam</c:v>
                </c:pt>
              </c:strCache>
            </c:strRef>
          </c:cat>
          <c:val>
            <c:numRef>
              <c:f>'35.07.110.2'!#REF!</c:f>
              <c:numCache>
                <c:formatCode>General</c:formatCode>
                <c:ptCount val="7"/>
                <c:pt idx="0" formatCode="0">
                  <c:v>4</c:v>
                </c:pt>
                <c:pt idx="1">
                  <c:v>320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739</c:v>
                </c:pt>
                <c:pt idx="5" formatCode="0">
                  <c:v>45</c:v>
                </c:pt>
                <c:pt idx="6" formatCode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E5-461D-AC7F-3351491EC349}"/>
            </c:ext>
          </c:extLst>
        </c:ser>
        <c:ser>
          <c:idx val="3"/>
          <c:order val="3"/>
          <c:tx>
            <c:strRef>
              <c:f>'35.07.110.2'!#REF!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'35.07.110.2'!$B$4:$B$10</c:f>
              <c:strCache>
                <c:ptCount val="7"/>
                <c:pt idx="0">
                  <c:v>Bendungan</c:v>
                </c:pt>
                <c:pt idx="1">
                  <c:v>Bendung / Dam</c:v>
                </c:pt>
                <c:pt idx="2">
                  <c:v>Sungai Besar</c:v>
                </c:pt>
                <c:pt idx="3">
                  <c:v>Sungai Kecil</c:v>
                </c:pt>
                <c:pt idx="4">
                  <c:v>Sumber Air</c:v>
                </c:pt>
                <c:pt idx="5">
                  <c:v>Embung</c:v>
                </c:pt>
                <c:pt idx="6">
                  <c:v>Sabo Dam</c:v>
                </c:pt>
              </c:strCache>
            </c:strRef>
          </c:cat>
          <c:val>
            <c:numRef>
              <c:f>'35.07.110.2'!#REF!</c:f>
              <c:numCache>
                <c:formatCode>General</c:formatCode>
                <c:ptCount val="7"/>
                <c:pt idx="0" formatCode="0">
                  <c:v>4</c:v>
                </c:pt>
                <c:pt idx="1">
                  <c:v>320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740</c:v>
                </c:pt>
                <c:pt idx="5" formatCode="0">
                  <c:v>45</c:v>
                </c:pt>
                <c:pt idx="6" formatCode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E5-461D-AC7F-3351491EC3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423265824"/>
        <c:axId val="-425150960"/>
      </c:barChart>
      <c:catAx>
        <c:axId val="-42326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425150960"/>
        <c:crosses val="autoZero"/>
        <c:auto val="1"/>
        <c:lblAlgn val="ctr"/>
        <c:lblOffset val="100"/>
        <c:noMultiLvlLbl val="0"/>
      </c:catAx>
      <c:valAx>
        <c:axId val="-4251509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42326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28</xdr:row>
      <xdr:rowOff>9525</xdr:rowOff>
    </xdr:from>
    <xdr:to>
      <xdr:col>4</xdr:col>
      <xdr:colOff>819150</xdr:colOff>
      <xdr:row>36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600200" y="6391275"/>
          <a:ext cx="3457575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Mengetahui,</a:t>
          </a:r>
        </a:p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KEPALA DINAS PU SUMBER DAYA AIR</a:t>
          </a:r>
        </a:p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KABUPATEN MALANG</a:t>
          </a:r>
        </a:p>
        <a:p>
          <a:pPr algn="ctr"/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u="sng">
              <a:latin typeface="Arial" panose="020B0604020202020204" pitchFamily="34" charset="0"/>
              <a:cs typeface="Arial" panose="020B0604020202020204" pitchFamily="34" charset="0"/>
            </a:rPr>
            <a:t>(NAMA)</a:t>
          </a:r>
        </a:p>
        <a:p>
          <a:pPr algn="ctr"/>
          <a:r>
            <a:rPr lang="en-US" sz="1100" u="none">
              <a:latin typeface="Arial" panose="020B0604020202020204" pitchFamily="34" charset="0"/>
              <a:cs typeface="Arial" panose="020B0604020202020204" pitchFamily="34" charset="0"/>
            </a:rPr>
            <a:t>NIP.</a:t>
          </a:r>
        </a:p>
      </xdr:txBody>
    </xdr:sp>
    <xdr:clientData/>
  </xdr:twoCellAnchor>
  <xdr:twoCellAnchor>
    <xdr:from>
      <xdr:col>5</xdr:col>
      <xdr:colOff>13607</xdr:colOff>
      <xdr:row>23</xdr:row>
      <xdr:rowOff>68045</xdr:rowOff>
    </xdr:from>
    <xdr:to>
      <xdr:col>19</xdr:col>
      <xdr:colOff>68623</xdr:colOff>
      <xdr:row>44</xdr:row>
      <xdr:rowOff>94146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7B85F4EA-9F2D-4F83-A567-14025E2DAE37}"/>
            </a:ext>
          </a:extLst>
        </xdr:cNvPr>
        <xdr:cNvSpPr txBox="1"/>
      </xdr:nvSpPr>
      <xdr:spPr>
        <a:xfrm>
          <a:off x="7034893" y="5129902"/>
          <a:ext cx="8627516" cy="3128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10514</xdr:colOff>
      <xdr:row>0</xdr:row>
      <xdr:rowOff>0</xdr:rowOff>
    </xdr:from>
    <xdr:to>
      <xdr:col>19</xdr:col>
      <xdr:colOff>25158</xdr:colOff>
      <xdr:row>9</xdr:row>
      <xdr:rowOff>27214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A7AE80E1-1F8F-475E-99A4-9AED0594DAA2}"/>
            </a:ext>
          </a:extLst>
        </xdr:cNvPr>
        <xdr:cNvSpPr txBox="1"/>
      </xdr:nvSpPr>
      <xdr:spPr>
        <a:xfrm>
          <a:off x="7031800" y="0"/>
          <a:ext cx="8587144" cy="20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Perkembangan Data-Data Teknis Inventarisasi Aset Dinas PU Sumber Daya Air</a:t>
          </a:r>
          <a:r>
            <a:rPr lang="en-US" baseline="0"/>
            <a:t>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Dinas PU Sumber Daya Air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9</xdr:row>
      <xdr:rowOff>115489</xdr:rowOff>
    </xdr:from>
    <xdr:to>
      <xdr:col>19</xdr:col>
      <xdr:colOff>60414</xdr:colOff>
      <xdr:row>22</xdr:row>
      <xdr:rowOff>212764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E54E6B16-7F9C-4D98-B552-BB2BE088BD13}"/>
            </a:ext>
          </a:extLst>
        </xdr:cNvPr>
        <xdr:cNvSpPr txBox="1"/>
      </xdr:nvSpPr>
      <xdr:spPr>
        <a:xfrm>
          <a:off x="7021286" y="2129346"/>
          <a:ext cx="8632914" cy="2927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Perkembangan Data-Data Teknis Inventarisasi Aset Dinas PU Sumber Daya Air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Teknis Inventarisasi Aset Dinas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Teknis Inventarisasi Aset Dinas ialah data mengenai aset yang dimiliki Dinas PU Sumber Daya Air, seperti berupa Juru, Daerah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Irigasi, Bangunan, Saluran, Jembatan, dan lainnya.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Teknis Inventarisasi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Perkembangan Data-Data Teknis Inventarisasi Aset Dinas PU Sumber Daya Air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69273</xdr:colOff>
      <xdr:row>12</xdr:row>
      <xdr:rowOff>129887</xdr:rowOff>
    </xdr:from>
    <xdr:to>
      <xdr:col>4</xdr:col>
      <xdr:colOff>201758</xdr:colOff>
      <xdr:row>22</xdr:row>
      <xdr:rowOff>33771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467591" y="3186546"/>
          <a:ext cx="2349212" cy="1722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Mengetahui,</a:t>
          </a:r>
        </a:p>
        <a:p>
          <a:pPr algn="ctr"/>
          <a:r>
            <a:rPr lang="en-US" sz="1000"/>
            <a:t>KEPALA DINAS PU SUMBER DAYA AIR</a:t>
          </a:r>
        </a:p>
        <a:p>
          <a:pPr algn="ctr"/>
          <a:r>
            <a:rPr lang="en-US" sz="1000"/>
            <a:t>KABUPATEN MALANG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 u="sng"/>
            <a:t>(NAMA)</a:t>
          </a:r>
        </a:p>
        <a:p>
          <a:pPr algn="ctr"/>
          <a:r>
            <a:rPr lang="en-US" sz="1000" u="none"/>
            <a:t>NIP.</a:t>
          </a:r>
        </a:p>
      </xdr:txBody>
    </xdr:sp>
    <xdr:clientData/>
  </xdr:twoCellAnchor>
  <xdr:twoCellAnchor>
    <xdr:from>
      <xdr:col>0</xdr:col>
      <xdr:colOff>304800</xdr:colOff>
      <xdr:row>39</xdr:row>
      <xdr:rowOff>100010</xdr:rowOff>
    </xdr:from>
    <xdr:to>
      <xdr:col>4</xdr:col>
      <xdr:colOff>152400</xdr:colOff>
      <xdr:row>64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13607</xdr:colOff>
      <xdr:row>28</xdr:row>
      <xdr:rowOff>122473</xdr:rowOff>
    </xdr:from>
    <xdr:to>
      <xdr:col>19</xdr:col>
      <xdr:colOff>68623</xdr:colOff>
      <xdr:row>51</xdr:row>
      <xdr:rowOff>121361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97E8B05-C117-456D-BCC8-0B378F961460}"/>
            </a:ext>
          </a:extLst>
        </xdr:cNvPr>
        <xdr:cNvSpPr txBox="1"/>
      </xdr:nvSpPr>
      <xdr:spPr>
        <a:xfrm>
          <a:off x="5742214" y="5129902"/>
          <a:ext cx="8627516" cy="3128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10514</xdr:colOff>
      <xdr:row>0</xdr:row>
      <xdr:rowOff>0</xdr:rowOff>
    </xdr:from>
    <xdr:to>
      <xdr:col>19</xdr:col>
      <xdr:colOff>25158</xdr:colOff>
      <xdr:row>8</xdr:row>
      <xdr:rowOff>81642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36A927FC-3DFA-454D-BC89-2DA3FB2E6227}"/>
            </a:ext>
          </a:extLst>
        </xdr:cNvPr>
        <xdr:cNvSpPr txBox="1"/>
      </xdr:nvSpPr>
      <xdr:spPr>
        <a:xfrm>
          <a:off x="5739121" y="0"/>
          <a:ext cx="8587144" cy="20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Banyaknya Bendungan, Sungai Besar/Kecil, Embung</a:t>
          </a:r>
          <a:r>
            <a:rPr lang="en-US" baseline="0"/>
            <a:t>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Dinas PU Sumber Daya Air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8</xdr:row>
      <xdr:rowOff>169917</xdr:rowOff>
    </xdr:from>
    <xdr:to>
      <xdr:col>19</xdr:col>
      <xdr:colOff>60414</xdr:colOff>
      <xdr:row>28</xdr:row>
      <xdr:rowOff>49478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769E2AAB-2883-4619-AADC-2EB7532755E0}"/>
            </a:ext>
          </a:extLst>
        </xdr:cNvPr>
        <xdr:cNvSpPr txBox="1"/>
      </xdr:nvSpPr>
      <xdr:spPr>
        <a:xfrm>
          <a:off x="5728607" y="2129346"/>
          <a:ext cx="8632914" cy="2927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Bendungan, Sungai Besar/Kecil, Embung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Bendungan, Sungai Besar/Kecil, Embung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Bendungan ialah bangunan penahan aliran air sungai yang membentuk waduk.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Sungai adalah aliran air di permukaan besar berbentuk memanjang yang mengalir secara terus-menerus dari hulu menuju hilir. </a:t>
          </a:r>
          <a:r>
            <a:rPr lang="en-US" sz="1100" baseline="0"/>
            <a:t>Embung adalah bangunan untuk menampung dan menyimpan air dengan kapasitas volume kecil tertentu, lebih kecil dari kapasitas waduk/bendungan. 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Bendungan, Sungai Besar/Kecil, Embung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Bendungan, Sungai Besar/Kecil, Embung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133350</xdr:rowOff>
    </xdr:from>
    <xdr:to>
      <xdr:col>4</xdr:col>
      <xdr:colOff>38100</xdr:colOff>
      <xdr:row>21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85750" y="3181350"/>
          <a:ext cx="2466975" cy="180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Mengetahui,</a:t>
          </a:r>
        </a:p>
        <a:p>
          <a:pPr algn="ctr"/>
          <a:r>
            <a:rPr lang="en-US" sz="1000"/>
            <a:t>KEPALA DINAS PU SUMBER DAYA AIR</a:t>
          </a:r>
        </a:p>
        <a:p>
          <a:pPr algn="ctr"/>
          <a:r>
            <a:rPr lang="en-US" sz="1000"/>
            <a:t>KABUPATEN MALANG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 u="sng"/>
            <a:t>(NAMA)</a:t>
          </a:r>
        </a:p>
        <a:p>
          <a:pPr algn="ctr"/>
          <a:r>
            <a:rPr lang="en-US" sz="1000" u="none"/>
            <a:t>NIP.</a:t>
          </a:r>
        </a:p>
      </xdr:txBody>
    </xdr:sp>
    <xdr:clientData/>
  </xdr:twoCellAnchor>
  <xdr:twoCellAnchor>
    <xdr:from>
      <xdr:col>4</xdr:col>
      <xdr:colOff>13607</xdr:colOff>
      <xdr:row>29</xdr:row>
      <xdr:rowOff>40831</xdr:rowOff>
    </xdr:from>
    <xdr:to>
      <xdr:col>18</xdr:col>
      <xdr:colOff>191087</xdr:colOff>
      <xdr:row>52</xdr:row>
      <xdr:rowOff>39718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B2D4167-F13B-4D89-8B7E-7E7B768AE441}"/>
            </a:ext>
          </a:extLst>
        </xdr:cNvPr>
        <xdr:cNvSpPr txBox="1"/>
      </xdr:nvSpPr>
      <xdr:spPr>
        <a:xfrm>
          <a:off x="5633357" y="5129902"/>
          <a:ext cx="8627516" cy="3128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4</xdr:col>
      <xdr:colOff>10514</xdr:colOff>
      <xdr:row>0</xdr:row>
      <xdr:rowOff>0</xdr:rowOff>
    </xdr:from>
    <xdr:to>
      <xdr:col>18</xdr:col>
      <xdr:colOff>147622</xdr:colOff>
      <xdr:row>8</xdr:row>
      <xdr:rowOff>27214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D026F714-45F9-4039-9A25-436A7953A49E}"/>
            </a:ext>
          </a:extLst>
        </xdr:cNvPr>
        <xdr:cNvSpPr txBox="1"/>
      </xdr:nvSpPr>
      <xdr:spPr>
        <a:xfrm>
          <a:off x="5630264" y="0"/>
          <a:ext cx="8587144" cy="20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Jumlah Ketersediaan Air Baku</a:t>
          </a:r>
          <a:r>
            <a:rPr lang="en-US" baseline="0"/>
            <a:t>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Dinas PU Sumber Daya Air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8</xdr:row>
      <xdr:rowOff>115489</xdr:rowOff>
    </xdr:from>
    <xdr:to>
      <xdr:col>18</xdr:col>
      <xdr:colOff>182878</xdr:colOff>
      <xdr:row>28</xdr:row>
      <xdr:rowOff>103907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95BCECC1-4A17-4F2D-A576-985DD2072049}"/>
            </a:ext>
          </a:extLst>
        </xdr:cNvPr>
        <xdr:cNvSpPr txBox="1"/>
      </xdr:nvSpPr>
      <xdr:spPr>
        <a:xfrm>
          <a:off x="5619750" y="2129346"/>
          <a:ext cx="8632914" cy="2927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Ketersediaan Air Baku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Air Baku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Ketersediaan air yang dapat berasal dari sumber air permukaan, cekungan air tanah dan/atau air hujan yang memenuhi baku mutu tertentu sebagai air baku untuk air minum.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Ketersediaan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Air Baku (Lokasi)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Ketersediaan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Air baku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</xdr:colOff>
      <xdr:row>30</xdr:row>
      <xdr:rowOff>40831</xdr:rowOff>
    </xdr:from>
    <xdr:to>
      <xdr:col>21</xdr:col>
      <xdr:colOff>68623</xdr:colOff>
      <xdr:row>51</xdr:row>
      <xdr:rowOff>39718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A4A606BA-7FAE-43B5-AD5F-5B8AEA18537D}"/>
            </a:ext>
          </a:extLst>
        </xdr:cNvPr>
        <xdr:cNvSpPr txBox="1"/>
      </xdr:nvSpPr>
      <xdr:spPr>
        <a:xfrm>
          <a:off x="16587107" y="5129902"/>
          <a:ext cx="8627516" cy="3128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7</xdr:col>
      <xdr:colOff>10514</xdr:colOff>
      <xdr:row>0</xdr:row>
      <xdr:rowOff>0</xdr:rowOff>
    </xdr:from>
    <xdr:to>
      <xdr:col>21</xdr:col>
      <xdr:colOff>25158</xdr:colOff>
      <xdr:row>8</xdr:row>
      <xdr:rowOff>108857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40146ED-B83C-419B-A77F-CCD8FF564CBF}"/>
            </a:ext>
          </a:extLst>
        </xdr:cNvPr>
        <xdr:cNvSpPr txBox="1"/>
      </xdr:nvSpPr>
      <xdr:spPr>
        <a:xfrm>
          <a:off x="16584014" y="0"/>
          <a:ext cx="8587144" cy="20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Luas Baku Sawah Menurut Jenis Irigasi per UPTD</a:t>
          </a:r>
          <a:r>
            <a:rPr lang="en-US" baseline="0"/>
            <a:t>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Dinas PU Sumber Daya Air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8</xdr:row>
      <xdr:rowOff>197132</xdr:rowOff>
    </xdr:from>
    <xdr:to>
      <xdr:col>21</xdr:col>
      <xdr:colOff>60414</xdr:colOff>
      <xdr:row>29</xdr:row>
      <xdr:rowOff>103907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63F7CDD-5B72-468B-8688-86E13FD98C7A}"/>
            </a:ext>
          </a:extLst>
        </xdr:cNvPr>
        <xdr:cNvSpPr txBox="1"/>
      </xdr:nvSpPr>
      <xdr:spPr>
        <a:xfrm>
          <a:off x="16573500" y="2129346"/>
          <a:ext cx="8632914" cy="2927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Baku Sawah Menurut Jenis Irigasi per UPTD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Baku Sawah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Luas lahan sawah exiting dinamis yang secara periodik ditanami padi atau diselingi tanaman lain seperti tebu, tembakau dan sebagainya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diklasifikasikan </a:t>
          </a:r>
          <a:r>
            <a:rPr lang="en-US" sz="1100" baseline="0"/>
            <a:t>menurut jenis Irigasi.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Teknis, Semi Teknis, Sederhana, Jumlah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Baku Sawah Menurut Jenis Irigasi per UPTD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323</xdr:row>
      <xdr:rowOff>85725</xdr:rowOff>
    </xdr:from>
    <xdr:to>
      <xdr:col>4</xdr:col>
      <xdr:colOff>0</xdr:colOff>
      <xdr:row>331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4245428" y="61780511"/>
          <a:ext cx="3279321" cy="1415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Mengetahui,</a:t>
          </a:r>
        </a:p>
        <a:p>
          <a:pPr algn="ctr"/>
          <a:r>
            <a:rPr lang="en-US" sz="1000"/>
            <a:t>KEPALA DINAS PU SUMBER DAYA AIR</a:t>
          </a:r>
        </a:p>
        <a:p>
          <a:pPr algn="ctr"/>
          <a:r>
            <a:rPr lang="en-US" sz="1000"/>
            <a:t>KABUPATEN MALANG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 u="sng"/>
            <a:t>(NAMA)</a:t>
          </a:r>
        </a:p>
        <a:p>
          <a:pPr algn="ctr"/>
          <a:r>
            <a:rPr lang="en-US" sz="1000" u="none"/>
            <a:t>NIP.</a:t>
          </a:r>
        </a:p>
      </xdr:txBody>
    </xdr:sp>
    <xdr:clientData/>
  </xdr:twoCellAnchor>
  <xdr:twoCellAnchor>
    <xdr:from>
      <xdr:col>0</xdr:col>
      <xdr:colOff>0</xdr:colOff>
      <xdr:row>333</xdr:row>
      <xdr:rowOff>40821</xdr:rowOff>
    </xdr:from>
    <xdr:to>
      <xdr:col>6</xdr:col>
      <xdr:colOff>517072</xdr:colOff>
      <xdr:row>357</xdr:row>
      <xdr:rowOff>150496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0" y="63504535"/>
          <a:ext cx="9579429" cy="43551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Metadata Variabel/Indikator</a:t>
          </a:r>
          <a:r>
            <a:rPr lang="en-US" sz="1800" b="1" baseline="0"/>
            <a:t> Statistik Sektoral</a:t>
          </a:r>
          <a:endParaRPr lang="en-US" sz="1100"/>
        </a:p>
        <a:p>
          <a:r>
            <a:rPr lang="en-US" sz="1100"/>
            <a:t>A. Alamat Email Instansi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sumberdayaair@malangkab.go.id</a:t>
          </a:r>
          <a:endParaRPr lang="en-US" sz="1100"/>
        </a:p>
        <a:p>
          <a:r>
            <a:rPr lang="en-US" sz="1100"/>
            <a:t>B. Judul Variabel/Indikator	: Luas Baku Sawah  menurut Daerah Irigasi di Kabupaten Malang (hektar) Dinas Pekerjaan Umum Sumber Daya Air</a:t>
          </a:r>
        </a:p>
        <a:p>
          <a:r>
            <a:rPr lang="en-US" sz="1100"/>
            <a:t>C. Penanggung Jawab	:</a:t>
          </a:r>
          <a:r>
            <a:rPr lang="en-US" sz="1100" baseline="0"/>
            <a:t>  1. Nama	: Ir. AVICENNA M. SANIPUTERA, MT.,MH.</a:t>
          </a:r>
        </a:p>
        <a:p>
          <a:r>
            <a:rPr lang="en-US" sz="1100" baseline="0"/>
            <a:t>		   2. Email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sumberdayaair@malangkab.go.id</a:t>
          </a:r>
          <a:endParaRPr lang="en-US" sz="1100" baseline="0"/>
        </a:p>
        <a:p>
          <a:r>
            <a:rPr lang="en-US" sz="1100" baseline="0"/>
            <a:t>		   3. HP	: 0341-395025</a:t>
          </a:r>
        </a:p>
        <a:p>
          <a:r>
            <a:rPr lang="en-US" sz="1100" baseline="0"/>
            <a:t>		   4. Jabatan	: Kepala Dinas PU Sumber Daya Air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/>
            <a:t>D. Sumber Data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Pekerjaan Umum Sumber Daya Air</a:t>
          </a:r>
          <a:endParaRPr lang="en-US" sz="1100"/>
        </a:p>
        <a:p>
          <a:r>
            <a:rPr lang="en-US" sz="1100"/>
            <a:t>F. Informasi Umum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	1. Konsep/definisi	: Perkembangan Data-Data Teknis Dinas Pekerjaan Umum Sumber Daya Air</a:t>
          </a:r>
        </a:p>
        <a:p>
          <a:r>
            <a:rPr lang="en-US" sz="1100"/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Klasifikasi		: 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endParaRPr lang="en-ID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 Ukuran		: 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endParaRPr lang="en-ID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4. Satuan		: 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endParaRPr lang="en-ID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5.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Periode Pengumpulan Data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Tahunan</a:t>
          </a:r>
          <a:endParaRPr lang="en-ID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6. Unit Pengumpulan Terkecil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UPT</a:t>
          </a:r>
          <a:endParaRPr lang="en-ID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7. Metode Pengumpulan Data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Laporan Survey</a:t>
          </a:r>
          <a:endParaRPr lang="en-ID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8. Frekuensi Penerbitan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Tahunan</a:t>
          </a:r>
          <a:endParaRPr lang="en-ID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9. Level Penyajian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  <a:endParaRPr lang="en-ID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10. Rujukan		: Dinas PU Sumber Daya Air Kabupaten Malang</a:t>
          </a:r>
          <a:endParaRPr lang="en-ID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NB :</a:t>
          </a:r>
          <a:b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Hapus opsi yang tidak memenuhi kriteria</a:t>
          </a:r>
        </a:p>
        <a:p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Metadata harus di isi lengkap sesuai sheet excel dari file data statistik sektoral tahun 2021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13607</xdr:colOff>
      <xdr:row>26</xdr:row>
      <xdr:rowOff>176902</xdr:rowOff>
    </xdr:from>
    <xdr:to>
      <xdr:col>19</xdr:col>
      <xdr:colOff>106723</xdr:colOff>
      <xdr:row>43</xdr:row>
      <xdr:rowOff>66932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6098E560-E0F8-4361-9C03-BE6ACB0FC7F6}"/>
            </a:ext>
          </a:extLst>
        </xdr:cNvPr>
        <xdr:cNvSpPr txBox="1"/>
      </xdr:nvSpPr>
      <xdr:spPr>
        <a:xfrm>
          <a:off x="15520307" y="5129902"/>
          <a:ext cx="8627516" cy="3128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5</xdr:col>
      <xdr:colOff>10514</xdr:colOff>
      <xdr:row>0</xdr:row>
      <xdr:rowOff>0</xdr:rowOff>
    </xdr:from>
    <xdr:to>
      <xdr:col>19</xdr:col>
      <xdr:colOff>63258</xdr:colOff>
      <xdr:row>10</xdr:row>
      <xdr:rowOff>136071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ED3BA8B-79E7-431E-BBBF-71832AB8F047}"/>
            </a:ext>
          </a:extLst>
        </xdr:cNvPr>
        <xdr:cNvSpPr txBox="1"/>
      </xdr:nvSpPr>
      <xdr:spPr>
        <a:xfrm>
          <a:off x="15517214" y="0"/>
          <a:ext cx="8587144" cy="20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Luas Baku Sawah  menurut Daerah Irigasi</a:t>
          </a:r>
          <a:r>
            <a:rPr lang="en-US" baseline="0"/>
            <a:t>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Dinas PU Sumber Daya Air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33846</xdr:rowOff>
    </xdr:from>
    <xdr:to>
      <xdr:col>19</xdr:col>
      <xdr:colOff>98514</xdr:colOff>
      <xdr:row>26</xdr:row>
      <xdr:rowOff>103907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D212BA4-B643-4C55-AA77-6CE1F8642166}"/>
            </a:ext>
          </a:extLst>
        </xdr:cNvPr>
        <xdr:cNvSpPr txBox="1"/>
      </xdr:nvSpPr>
      <xdr:spPr>
        <a:xfrm>
          <a:off x="15506700" y="2129346"/>
          <a:ext cx="8632914" cy="2927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Baku Sawah menurut Daerah Irigasi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Baku Sawah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Luas lahan sawah exiting dinamis yang secara periodik ditanami padi atau diselingi tanaman lain seperti tebu, tembakau dan sebagainya yang diklasifikasikan menurut daerah irigasi.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Daerah irigasi/ Jaringan irigasi, Kecamatan, Luas (Ha) 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Baku Sawah Menurut daerah irigasi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16</xdr:row>
      <xdr:rowOff>167208</xdr:rowOff>
    </xdr:from>
    <xdr:to>
      <xdr:col>5</xdr:col>
      <xdr:colOff>791296</xdr:colOff>
      <xdr:row>26</xdr:row>
      <xdr:rowOff>46745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3457574" y="4291533"/>
          <a:ext cx="3286847" cy="1689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Mengetahui,</a:t>
          </a:r>
        </a:p>
        <a:p>
          <a:pPr algn="ctr"/>
          <a:r>
            <a:rPr lang="en-US" sz="1000"/>
            <a:t>KEPALA DINAS PU SUMBER DAYA AIR</a:t>
          </a:r>
        </a:p>
        <a:p>
          <a:pPr algn="ctr"/>
          <a:r>
            <a:rPr lang="en-US" sz="1000"/>
            <a:t>KABUPATEN MALANG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 u="sng"/>
            <a:t>(NAMA)</a:t>
          </a:r>
        </a:p>
        <a:p>
          <a:pPr algn="ctr"/>
          <a:r>
            <a:rPr lang="en-US" sz="1000" u="none"/>
            <a:t>NIP.</a:t>
          </a:r>
        </a:p>
      </xdr:txBody>
    </xdr:sp>
    <xdr:clientData/>
  </xdr:twoCellAnchor>
  <xdr:twoCellAnchor>
    <xdr:from>
      <xdr:col>7</xdr:col>
      <xdr:colOff>13607</xdr:colOff>
      <xdr:row>25</xdr:row>
      <xdr:rowOff>34027</xdr:rowOff>
    </xdr:from>
    <xdr:to>
      <xdr:col>21</xdr:col>
      <xdr:colOff>11473</xdr:colOff>
      <xdr:row>47</xdr:row>
      <xdr:rowOff>19307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977157E-0080-43EF-B290-BC1849F6C96C}"/>
            </a:ext>
          </a:extLst>
        </xdr:cNvPr>
        <xdr:cNvSpPr txBox="1"/>
      </xdr:nvSpPr>
      <xdr:spPr>
        <a:xfrm>
          <a:off x="13848670" y="5129902"/>
          <a:ext cx="8665616" cy="3128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7</xdr:col>
      <xdr:colOff>10514</xdr:colOff>
      <xdr:row>0</xdr:row>
      <xdr:rowOff>0</xdr:rowOff>
    </xdr:from>
    <xdr:to>
      <xdr:col>20</xdr:col>
      <xdr:colOff>587133</xdr:colOff>
      <xdr:row>7</xdr:row>
      <xdr:rowOff>183696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40A01C6F-CDE0-4331-A183-66E2360A5BA8}"/>
            </a:ext>
          </a:extLst>
        </xdr:cNvPr>
        <xdr:cNvSpPr txBox="1"/>
      </xdr:nvSpPr>
      <xdr:spPr>
        <a:xfrm>
          <a:off x="13845577" y="0"/>
          <a:ext cx="8625244" cy="20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Fasilitas Jaringan Irigasi per Unit Pelaksana Teknis Daerah</a:t>
          </a:r>
          <a:r>
            <a:rPr lang="en-US" baseline="0"/>
            <a:t>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Dinas PU Sumber Daya Air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8</xdr:row>
      <xdr:rowOff>33846</xdr:rowOff>
    </xdr:from>
    <xdr:to>
      <xdr:col>21</xdr:col>
      <xdr:colOff>3264</xdr:colOff>
      <xdr:row>24</xdr:row>
      <xdr:rowOff>103907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DC64163F-B43C-474D-AFD3-9680E376B915}"/>
            </a:ext>
          </a:extLst>
        </xdr:cNvPr>
        <xdr:cNvSpPr txBox="1"/>
      </xdr:nvSpPr>
      <xdr:spPr>
        <a:xfrm>
          <a:off x="13835063" y="2129346"/>
          <a:ext cx="8671014" cy="2927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 Jaringan Irigasi per Unit Pelaksana Teknis Daerah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Jaringan Irigasi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Fasilitas saluran, bangunan, dan bangunan pelengkapnya yang merupakan satu kesatuan yang diperlukan untuk penyediaan, pembagian, pemberian, penggunaan, dan pembuangan air irigasi.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Jaringan/DI (Unit), Bendung Tetap (Unit), Pintu Air (Unit), Sumber Air 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 Jaringan Irigasi per Unit Pelaksana Teknis Daerah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914399</xdr:colOff>
      <xdr:row>19</xdr:row>
      <xdr:rowOff>85725</xdr:rowOff>
    </xdr:from>
    <xdr:to>
      <xdr:col>4</xdr:col>
      <xdr:colOff>857249</xdr:colOff>
      <xdr:row>28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1333499" y="3829050"/>
          <a:ext cx="2676525" cy="159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Mengetahui,</a:t>
          </a:r>
        </a:p>
        <a:p>
          <a:pPr algn="ctr"/>
          <a:r>
            <a:rPr lang="en-US" sz="1000"/>
            <a:t>KEPALA DINAS PU SUMBER DAYA AIR</a:t>
          </a:r>
        </a:p>
        <a:p>
          <a:pPr algn="ctr"/>
          <a:r>
            <a:rPr lang="en-US" sz="1000"/>
            <a:t>KABUPATEN MALANG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 u="sng"/>
            <a:t>(NAMA)</a:t>
          </a:r>
        </a:p>
        <a:p>
          <a:pPr algn="ctr"/>
          <a:r>
            <a:rPr lang="en-US" sz="1000" u="none"/>
            <a:t>NIP.</a:t>
          </a:r>
        </a:p>
      </xdr:txBody>
    </xdr:sp>
    <xdr:clientData/>
  </xdr:twoCellAnchor>
  <xdr:twoCellAnchor>
    <xdr:from>
      <xdr:col>10</xdr:col>
      <xdr:colOff>13607</xdr:colOff>
      <xdr:row>30</xdr:row>
      <xdr:rowOff>115670</xdr:rowOff>
    </xdr:from>
    <xdr:to>
      <xdr:col>24</xdr:col>
      <xdr:colOff>11473</xdr:colOff>
      <xdr:row>52</xdr:row>
      <xdr:rowOff>100950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BE1DFCBF-F01D-4117-8EA5-D622B779F86B}"/>
            </a:ext>
          </a:extLst>
        </xdr:cNvPr>
        <xdr:cNvSpPr txBox="1"/>
      </xdr:nvSpPr>
      <xdr:spPr>
        <a:xfrm>
          <a:off x="14083393" y="5095884"/>
          <a:ext cx="8570366" cy="2978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10</xdr:col>
      <xdr:colOff>10514</xdr:colOff>
      <xdr:row>0</xdr:row>
      <xdr:rowOff>0</xdr:rowOff>
    </xdr:from>
    <xdr:to>
      <xdr:col>23</xdr:col>
      <xdr:colOff>587133</xdr:colOff>
      <xdr:row>8</xdr:row>
      <xdr:rowOff>224518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93700286-4A91-445D-A145-235233EF117E}"/>
            </a:ext>
          </a:extLst>
        </xdr:cNvPr>
        <xdr:cNvSpPr txBox="1"/>
      </xdr:nvSpPr>
      <xdr:spPr>
        <a:xfrm>
          <a:off x="14080300" y="0"/>
          <a:ext cx="8536797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Panjang Saluran Pembawa Air</a:t>
          </a:r>
          <a:r>
            <a:rPr lang="en-US" baseline="0"/>
            <a:t>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Dinas PU Sumber Daya Air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0</xdr:colOff>
      <xdr:row>9</xdr:row>
      <xdr:rowOff>74667</xdr:rowOff>
    </xdr:from>
    <xdr:to>
      <xdr:col>24</xdr:col>
      <xdr:colOff>3264</xdr:colOff>
      <xdr:row>30</xdr:row>
      <xdr:rowOff>49479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60143057-510B-4FB4-9169-D7FCC4D114E7}"/>
            </a:ext>
          </a:extLst>
        </xdr:cNvPr>
        <xdr:cNvSpPr txBox="1"/>
      </xdr:nvSpPr>
      <xdr:spPr>
        <a:xfrm>
          <a:off x="14069786" y="2142953"/>
          <a:ext cx="8575764" cy="2886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Saluran Pembawa Air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Panjang Saluran Pembawa Air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Panjang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prasarana irigasi yang memiliki fungsi berupa mengambil air dari sumber air, membawa atau mengalirkan air dari sumber ke lahan pertanian, mendistribusikan air kepada tanaman serta mengatur dan mengukur aliran air.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Primer, Sekunder, Tersier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Panjang Saluran Pembawa Air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829236</xdr:colOff>
      <xdr:row>20</xdr:row>
      <xdr:rowOff>108697</xdr:rowOff>
    </xdr:from>
    <xdr:to>
      <xdr:col>5</xdr:col>
      <xdr:colOff>392206</xdr:colOff>
      <xdr:row>28</xdr:row>
      <xdr:rowOff>142314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2162736" y="3896285"/>
          <a:ext cx="2622176" cy="1467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Mengetahui,</a:t>
          </a:r>
        </a:p>
        <a:p>
          <a:pPr algn="ctr"/>
          <a:r>
            <a:rPr lang="en-US" sz="1000"/>
            <a:t>KEPALA DINAS PU SUMBER DAYA AIR</a:t>
          </a:r>
        </a:p>
        <a:p>
          <a:pPr algn="ctr"/>
          <a:r>
            <a:rPr lang="en-US" sz="1000"/>
            <a:t>KABUPATEN MALANG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 u="sng"/>
            <a:t>(NAMA)</a:t>
          </a:r>
        </a:p>
        <a:p>
          <a:pPr algn="ctr"/>
          <a:r>
            <a:rPr lang="en-US" sz="1000" u="none"/>
            <a:t>NIP.</a:t>
          </a:r>
        </a:p>
      </xdr:txBody>
    </xdr:sp>
    <xdr:clientData/>
  </xdr:twoCellAnchor>
  <xdr:twoCellAnchor>
    <xdr:from>
      <xdr:col>7</xdr:col>
      <xdr:colOff>13607</xdr:colOff>
      <xdr:row>26</xdr:row>
      <xdr:rowOff>38975</xdr:rowOff>
    </xdr:from>
    <xdr:to>
      <xdr:col>21</xdr:col>
      <xdr:colOff>98064</xdr:colOff>
      <xdr:row>41</xdr:row>
      <xdr:rowOff>160327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8C3B680C-4E78-43B3-B600-7B534EFFB422}"/>
            </a:ext>
          </a:extLst>
        </xdr:cNvPr>
        <xdr:cNvSpPr txBox="1"/>
      </xdr:nvSpPr>
      <xdr:spPr>
        <a:xfrm>
          <a:off x="13348607" y="5095884"/>
          <a:ext cx="8570366" cy="2978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  <xdr:twoCellAnchor>
    <xdr:from>
      <xdr:col>7</xdr:col>
      <xdr:colOff>10514</xdr:colOff>
      <xdr:row>0</xdr:row>
      <xdr:rowOff>0</xdr:rowOff>
    </xdr:from>
    <xdr:to>
      <xdr:col>21</xdr:col>
      <xdr:colOff>61402</xdr:colOff>
      <xdr:row>10</xdr:row>
      <xdr:rowOff>38966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F5408656-5C19-4270-99D8-2D0108405F64}"/>
            </a:ext>
          </a:extLst>
        </xdr:cNvPr>
        <xdr:cNvSpPr txBox="1"/>
      </xdr:nvSpPr>
      <xdr:spPr>
        <a:xfrm>
          <a:off x="13345514" y="0"/>
          <a:ext cx="8536797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Luas Mutasi Baku Per Unit Pelaksana Teknis Daerah</a:t>
          </a:r>
          <a:r>
            <a:rPr lang="en-US" baseline="0"/>
            <a:t> </a:t>
          </a:r>
          <a:r>
            <a:rPr lang="en-US" sz="1100" baseline="0"/>
            <a:t>di Kabupaten Malang</a:t>
          </a:r>
          <a:endParaRPr lang="en-US" sz="1100"/>
        </a:p>
        <a:p>
          <a:r>
            <a:rPr lang="en-US" sz="1100"/>
            <a:t>2. Identifikasi Penyelenggara		: Dinas Dinas PU Sumber Daya Air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10</xdr:row>
      <xdr:rowOff>134044</xdr:rowOff>
    </xdr:from>
    <xdr:to>
      <xdr:col>21</xdr:col>
      <xdr:colOff>89855</xdr:colOff>
      <xdr:row>25</xdr:row>
      <xdr:rowOff>163284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C1E48FCB-7861-49D6-8ECE-1FB86BF44866}"/>
            </a:ext>
          </a:extLst>
        </xdr:cNvPr>
        <xdr:cNvSpPr txBox="1"/>
      </xdr:nvSpPr>
      <xdr:spPr>
        <a:xfrm>
          <a:off x="13335000" y="2142953"/>
          <a:ext cx="8575764" cy="2886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Mutasi Baku Per Unit Pelaksana Teknis Daerah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Mutasi Baku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Luas, Perluasan, Penyusutan, Luas Akhir 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Mutasi Baku Per Unit Pelaksana Teknis Daerah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18</xdr:row>
      <xdr:rowOff>0</xdr:rowOff>
    </xdr:from>
    <xdr:to>
      <xdr:col>15</xdr:col>
      <xdr:colOff>0</xdr:colOff>
      <xdr:row>25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6257925" y="7315200"/>
          <a:ext cx="3067050" cy="15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Mengetahui,</a:t>
          </a:r>
        </a:p>
        <a:p>
          <a:pPr algn="ctr"/>
          <a:r>
            <a:rPr lang="en-US" sz="1000"/>
            <a:t>KEPALA DINAS PU SUMBER DAYA AIR</a:t>
          </a:r>
        </a:p>
        <a:p>
          <a:pPr algn="ctr"/>
          <a:r>
            <a:rPr lang="en-US" sz="1000"/>
            <a:t>KABUPATEN MALANG</a:t>
          </a:r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endParaRPr lang="en-US" sz="1000"/>
        </a:p>
        <a:p>
          <a:pPr algn="ctr"/>
          <a:r>
            <a:rPr lang="en-US" sz="1000" u="sng"/>
            <a:t>(NAMA)</a:t>
          </a:r>
        </a:p>
        <a:p>
          <a:pPr algn="ctr"/>
          <a:r>
            <a:rPr lang="en-US" sz="1000" u="none"/>
            <a:t>NIP.</a:t>
          </a:r>
        </a:p>
      </xdr:txBody>
    </xdr:sp>
    <xdr:clientData/>
  </xdr:twoCellAnchor>
  <xdr:twoCellAnchor>
    <xdr:from>
      <xdr:col>19</xdr:col>
      <xdr:colOff>10514</xdr:colOff>
      <xdr:row>0</xdr:row>
      <xdr:rowOff>0</xdr:rowOff>
    </xdr:from>
    <xdr:to>
      <xdr:col>33</xdr:col>
      <xdr:colOff>99502</xdr:colOff>
      <xdr:row>6</xdr:row>
      <xdr:rowOff>33523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F04F5732-3F7D-45BB-8B98-67384B71975F}"/>
            </a:ext>
          </a:extLst>
        </xdr:cNvPr>
        <xdr:cNvSpPr txBox="1"/>
      </xdr:nvSpPr>
      <xdr:spPr>
        <a:xfrm>
          <a:off x="19212914" y="0"/>
          <a:ext cx="8623388" cy="2052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r>
            <a:rPr lang="en-US" sz="1100" baseline="0"/>
            <a:t> </a:t>
          </a:r>
          <a:r>
            <a:rPr lang="en-US"/>
            <a:t>Fasilitas Jaringan Bangunan Air di Kabupaten</a:t>
          </a:r>
          <a:r>
            <a:rPr lang="en-US" baseline="0"/>
            <a:t> Malang</a:t>
          </a:r>
          <a:endParaRPr lang="en-US" sz="1100"/>
        </a:p>
        <a:p>
          <a:r>
            <a:rPr lang="en-US" sz="1100"/>
            <a:t>2. Identifikasi Penyelenggara		: Dinas Dinas PU Sumber Daya Air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Survey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19</xdr:col>
      <xdr:colOff>0</xdr:colOff>
      <xdr:row>6</xdr:row>
      <xdr:rowOff>128600</xdr:rowOff>
    </xdr:from>
    <xdr:to>
      <xdr:col>33</xdr:col>
      <xdr:colOff>127955</xdr:colOff>
      <xdr:row>18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5FF48195-63EE-4708-AD2A-79C577B2BA20}"/>
            </a:ext>
          </a:extLst>
        </xdr:cNvPr>
        <xdr:cNvSpPr txBox="1"/>
      </xdr:nvSpPr>
      <xdr:spPr>
        <a:xfrm>
          <a:off x="19454091" y="2076895"/>
          <a:ext cx="8613864" cy="2743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 Jaringan Bangunan Air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Jaringan</a:t>
          </a:r>
          <a:r>
            <a:rPr lang="en-US" sz="1100" baseline="0"/>
            <a:t> Bangunan Air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5.</a:t>
          </a:r>
          <a:r>
            <a:rPr lang="en-US" sz="1100" baseline="0"/>
            <a:t> Definisi			: Fasilitas Jaringan prasarana fisik yang diperlukan dalam pengelolaan dan pembinaan sungai, yang berfungsi sebagai pemanfaatan, perlindungan, pengendalian dan pengembangan sumber daya sungai.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Bangunan Bagi, Bangunan Sadap, Bangunan Bagi Sadap, Alat Ukur, Bangunan Pembilas, Gorong-Gorong, Terjunan, Plat Pelayanan, Talang, Siphon, Kantong Lumpur, Got Miring, Bangunan Pelimpah </a:t>
          </a:r>
          <a:endParaRPr lang="en-ID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 Jaringan Bangunan Air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dataku_1\PENAWARAN\SUMBER%20KEMANTEN\2_CV_AMANDEGA\Buku%20Irigasi%20Sumber%20Kemanten\Paketan%20GOI\Paketan%20Puseeeenggg\RAB%20BOQ%20Finally\00%20SID_Peterongan\00%20SID_Peterongan\07_OM\01%20DataDI\DI05_DataDisain\DebitIntake_1.xls?C86CE6F4" TargetMode="External"/><Relationship Id="rId1" Type="http://schemas.openxmlformats.org/officeDocument/2006/relationships/externalLinkPath" Target="file:///\\C86CE6F4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an-pc\share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B13" sqref="B13"/>
    </sheetView>
  </sheetViews>
  <sheetFormatPr defaultRowHeight="12.75"/>
  <cols>
    <col min="1" max="16384" width="9.140625" style="1"/>
  </cols>
  <sheetData>
    <row r="4" spans="3:10">
      <c r="C4" s="92" t="s">
        <v>87</v>
      </c>
      <c r="D4" s="92"/>
      <c r="E4" s="92"/>
      <c r="F4" s="92"/>
      <c r="G4" s="92"/>
      <c r="H4" s="92"/>
      <c r="I4" s="92"/>
      <c r="J4" s="92"/>
    </row>
    <row r="5" spans="3:10">
      <c r="C5" s="92"/>
      <c r="D5" s="92"/>
      <c r="E5" s="92"/>
      <c r="F5" s="92"/>
      <c r="G5" s="92"/>
      <c r="H5" s="92"/>
      <c r="I5" s="92"/>
      <c r="J5" s="92"/>
    </row>
    <row r="6" spans="3:10">
      <c r="C6" s="92"/>
      <c r="D6" s="92"/>
      <c r="E6" s="92"/>
      <c r="F6" s="92"/>
      <c r="G6" s="92"/>
      <c r="H6" s="92"/>
      <c r="I6" s="92"/>
      <c r="J6" s="92"/>
    </row>
    <row r="7" spans="3:10">
      <c r="C7" s="92"/>
      <c r="D7" s="92"/>
      <c r="E7" s="92"/>
      <c r="F7" s="92"/>
      <c r="G7" s="92"/>
      <c r="H7" s="92"/>
      <c r="I7" s="92"/>
      <c r="J7" s="92"/>
    </row>
    <row r="8" spans="3:10">
      <c r="C8" s="92"/>
      <c r="D8" s="92"/>
      <c r="E8" s="92"/>
      <c r="F8" s="92"/>
      <c r="G8" s="92"/>
      <c r="H8" s="92"/>
      <c r="I8" s="92"/>
      <c r="J8" s="92"/>
    </row>
    <row r="9" spans="3:10">
      <c r="C9" s="92"/>
      <c r="D9" s="92"/>
      <c r="E9" s="92"/>
      <c r="F9" s="92"/>
      <c r="G9" s="92"/>
      <c r="H9" s="92"/>
      <c r="I9" s="92"/>
      <c r="J9" s="92"/>
    </row>
    <row r="10" spans="3:10">
      <c r="C10" s="92"/>
      <c r="D10" s="92"/>
      <c r="E10" s="92"/>
      <c r="F10" s="92"/>
      <c r="G10" s="92"/>
      <c r="H10" s="92"/>
      <c r="I10" s="92"/>
      <c r="J10" s="92"/>
    </row>
    <row r="11" spans="3:10">
      <c r="C11" s="92"/>
      <c r="D11" s="92"/>
      <c r="E11" s="92"/>
      <c r="F11" s="92"/>
      <c r="G11" s="92"/>
      <c r="H11" s="92"/>
      <c r="I11" s="92"/>
      <c r="J11" s="92"/>
    </row>
    <row r="12" spans="3:10">
      <c r="C12" s="92"/>
      <c r="D12" s="92"/>
      <c r="E12" s="92"/>
      <c r="F12" s="92"/>
      <c r="G12" s="92"/>
      <c r="H12" s="92"/>
      <c r="I12" s="92"/>
      <c r="J12" s="92"/>
    </row>
    <row r="13" spans="3:10">
      <c r="C13" s="92"/>
      <c r="D13" s="92"/>
      <c r="E13" s="92"/>
      <c r="F13" s="92"/>
      <c r="G13" s="92"/>
      <c r="H13" s="92"/>
      <c r="I13" s="92"/>
      <c r="J13" s="92"/>
    </row>
    <row r="14" spans="3:10">
      <c r="C14" s="92"/>
      <c r="D14" s="92"/>
      <c r="E14" s="92"/>
      <c r="F14" s="92"/>
      <c r="G14" s="92"/>
      <c r="H14" s="92"/>
      <c r="I14" s="92"/>
      <c r="J14" s="92"/>
    </row>
    <row r="15" spans="3:10">
      <c r="C15" s="92"/>
      <c r="D15" s="92"/>
      <c r="E15" s="92"/>
      <c r="F15" s="92"/>
      <c r="G15" s="92"/>
      <c r="H15" s="92"/>
      <c r="I15" s="92"/>
      <c r="J15" s="92"/>
    </row>
    <row r="16" spans="3:10">
      <c r="C16" s="92"/>
      <c r="D16" s="92"/>
      <c r="E16" s="92"/>
      <c r="F16" s="92"/>
      <c r="G16" s="92"/>
      <c r="H16" s="92"/>
      <c r="I16" s="92"/>
      <c r="J16" s="92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G11" sqref="G11"/>
    </sheetView>
  </sheetViews>
  <sheetFormatPr defaultRowHeight="14.25"/>
  <cols>
    <col min="1" max="1" width="6.28515625" style="12" customWidth="1"/>
    <col min="2" max="2" width="16.7109375" style="12" customWidth="1"/>
    <col min="3" max="17" width="15.140625" style="12" customWidth="1"/>
    <col min="18" max="16384" width="9.140625" style="12"/>
  </cols>
  <sheetData>
    <row r="1" spans="1:15" ht="18" customHeight="1">
      <c r="A1" s="109" t="s">
        <v>234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22" t="s">
        <v>49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20.100000000000001" customHeight="1">
      <c r="A3" s="111" t="s">
        <v>53</v>
      </c>
      <c r="B3" s="111" t="s">
        <v>57</v>
      </c>
      <c r="C3" s="111">
        <v>2022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ht="57.75" customHeight="1">
      <c r="A4" s="111"/>
      <c r="B4" s="111"/>
      <c r="C4" s="21" t="s">
        <v>37</v>
      </c>
      <c r="D4" s="21" t="s">
        <v>39</v>
      </c>
      <c r="E4" s="21" t="s">
        <v>38</v>
      </c>
      <c r="F4" s="21" t="s">
        <v>61</v>
      </c>
      <c r="G4" s="21" t="s">
        <v>62</v>
      </c>
      <c r="H4" s="21" t="s">
        <v>63</v>
      </c>
      <c r="I4" s="21" t="s">
        <v>64</v>
      </c>
      <c r="J4" s="21" t="s">
        <v>65</v>
      </c>
      <c r="K4" s="21" t="s">
        <v>66</v>
      </c>
      <c r="L4" s="21" t="s">
        <v>67</v>
      </c>
      <c r="M4" s="21" t="s">
        <v>35</v>
      </c>
      <c r="N4" s="21" t="s">
        <v>68</v>
      </c>
      <c r="O4" s="21" t="s">
        <v>69</v>
      </c>
    </row>
    <row r="5" spans="1:15" ht="20.100000000000001" customHeight="1">
      <c r="A5" s="22">
        <v>1</v>
      </c>
      <c r="B5" s="23" t="s">
        <v>47</v>
      </c>
      <c r="C5" s="74"/>
      <c r="D5" s="75"/>
      <c r="E5" s="74"/>
      <c r="F5" s="76"/>
      <c r="G5" s="76"/>
      <c r="H5" s="74"/>
      <c r="I5" s="75"/>
      <c r="J5" s="74"/>
      <c r="K5" s="76"/>
      <c r="L5" s="74"/>
      <c r="M5" s="75"/>
      <c r="N5" s="74"/>
      <c r="O5" s="76"/>
    </row>
    <row r="6" spans="1:15" ht="20.100000000000001" customHeight="1">
      <c r="A6" s="22">
        <v>2</v>
      </c>
      <c r="B6" s="23" t="s">
        <v>22</v>
      </c>
      <c r="C6" s="75"/>
      <c r="D6" s="75"/>
      <c r="E6" s="75"/>
      <c r="F6" s="76"/>
      <c r="G6" s="76"/>
      <c r="H6" s="75"/>
      <c r="I6" s="75"/>
      <c r="J6" s="75"/>
      <c r="K6" s="76"/>
      <c r="L6" s="75"/>
      <c r="M6" s="75"/>
      <c r="N6" s="75"/>
      <c r="O6" s="76"/>
    </row>
    <row r="7" spans="1:15" ht="20.100000000000001" customHeight="1">
      <c r="A7" s="22">
        <v>3</v>
      </c>
      <c r="B7" s="23" t="s">
        <v>23</v>
      </c>
      <c r="C7" s="75"/>
      <c r="D7" s="75"/>
      <c r="E7" s="75"/>
      <c r="F7" s="76"/>
      <c r="G7" s="76"/>
      <c r="H7" s="75"/>
      <c r="I7" s="75"/>
      <c r="J7" s="75"/>
      <c r="K7" s="76"/>
      <c r="L7" s="75"/>
      <c r="M7" s="75"/>
      <c r="N7" s="75"/>
      <c r="O7" s="76"/>
    </row>
    <row r="8" spans="1:15" ht="20.100000000000001" customHeight="1">
      <c r="A8" s="22">
        <v>4</v>
      </c>
      <c r="B8" s="23" t="s">
        <v>24</v>
      </c>
      <c r="C8" s="74"/>
      <c r="D8" s="75"/>
      <c r="E8" s="74"/>
      <c r="F8" s="76"/>
      <c r="G8" s="76"/>
      <c r="H8" s="74"/>
      <c r="I8" s="75"/>
      <c r="J8" s="74"/>
      <c r="K8" s="76"/>
      <c r="L8" s="74"/>
      <c r="M8" s="75"/>
      <c r="N8" s="74"/>
      <c r="O8" s="76"/>
    </row>
    <row r="9" spans="1:15" ht="20.100000000000001" customHeight="1">
      <c r="A9" s="22">
        <v>5</v>
      </c>
      <c r="B9" s="23" t="s">
        <v>19</v>
      </c>
      <c r="C9" s="75"/>
      <c r="D9" s="75"/>
      <c r="E9" s="75"/>
      <c r="F9" s="76"/>
      <c r="G9" s="76"/>
      <c r="H9" s="75"/>
      <c r="I9" s="75"/>
      <c r="J9" s="75"/>
      <c r="K9" s="76"/>
      <c r="L9" s="74"/>
      <c r="M9" s="75"/>
      <c r="N9" s="75"/>
      <c r="O9" s="76"/>
    </row>
    <row r="10" spans="1:15" ht="20.100000000000001" customHeight="1">
      <c r="A10" s="22">
        <v>6</v>
      </c>
      <c r="B10" s="23" t="s">
        <v>20</v>
      </c>
      <c r="C10" s="75"/>
      <c r="D10" s="75"/>
      <c r="E10" s="75"/>
      <c r="F10" s="76"/>
      <c r="G10" s="76"/>
      <c r="H10" s="75"/>
      <c r="I10" s="75"/>
      <c r="J10" s="75"/>
      <c r="K10" s="76"/>
      <c r="L10" s="75"/>
      <c r="M10" s="75"/>
      <c r="N10" s="74"/>
      <c r="O10" s="76"/>
    </row>
    <row r="11" spans="1:15" ht="20.100000000000001" customHeight="1">
      <c r="A11" s="22">
        <v>7</v>
      </c>
      <c r="B11" s="23" t="s">
        <v>21</v>
      </c>
      <c r="C11" s="75"/>
      <c r="D11" s="75"/>
      <c r="E11" s="75"/>
      <c r="F11" s="76"/>
      <c r="G11" s="76"/>
      <c r="H11" s="75"/>
      <c r="I11" s="75"/>
      <c r="J11" s="75"/>
      <c r="K11" s="76"/>
      <c r="L11" s="75"/>
      <c r="M11" s="75"/>
      <c r="N11" s="75"/>
      <c r="O11" s="76"/>
    </row>
    <row r="12" spans="1:15" ht="20.100000000000001" customHeight="1">
      <c r="A12" s="25">
        <v>8</v>
      </c>
      <c r="B12" s="26" t="s">
        <v>18</v>
      </c>
      <c r="C12" s="77"/>
      <c r="D12" s="77"/>
      <c r="E12" s="77"/>
      <c r="F12" s="78"/>
      <c r="G12" s="78"/>
      <c r="H12" s="77"/>
      <c r="I12" s="77"/>
      <c r="J12" s="77"/>
      <c r="K12" s="78"/>
      <c r="L12" s="79"/>
      <c r="M12" s="77"/>
      <c r="N12" s="79"/>
      <c r="O12" s="78"/>
    </row>
    <row r="13" spans="1:15" ht="20.100000000000001" customHeight="1">
      <c r="A13" s="25">
        <v>9</v>
      </c>
      <c r="B13" s="26" t="s">
        <v>48</v>
      </c>
      <c r="C13" s="79"/>
      <c r="D13" s="77"/>
      <c r="E13" s="79"/>
      <c r="F13" s="78"/>
      <c r="G13" s="78"/>
      <c r="H13" s="79"/>
      <c r="I13" s="79"/>
      <c r="J13" s="79"/>
      <c r="K13" s="78"/>
      <c r="L13" s="79"/>
      <c r="M13" s="79"/>
      <c r="N13" s="79"/>
      <c r="O13" s="80"/>
    </row>
    <row r="14" spans="1:15" ht="20.100000000000001" customHeight="1">
      <c r="A14" s="112" t="s">
        <v>88</v>
      </c>
      <c r="B14" s="112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6" spans="1:15">
      <c r="A16" s="113" t="s">
        <v>164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1:15" ht="9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ht="34.5" customHeight="1">
      <c r="F18" s="100"/>
      <c r="G18" s="100"/>
    </row>
  </sheetData>
  <sortState ref="A4:O12">
    <sortCondition ref="A4:A12"/>
  </sortState>
  <mergeCells count="8">
    <mergeCell ref="A1:O1"/>
    <mergeCell ref="A2:O2"/>
    <mergeCell ref="F18:G18"/>
    <mergeCell ref="A16:O17"/>
    <mergeCell ref="A14:B14"/>
    <mergeCell ref="B3:B4"/>
    <mergeCell ref="A3:A4"/>
    <mergeCell ref="C3:O3"/>
  </mergeCells>
  <pageMargins left="0" right="0" top="0.25" bottom="0" header="0.31496062992126" footer="0.31496062992126"/>
  <pageSetup paperSize="10000" scale="63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5" zoomScaleNormal="85" workbookViewId="0">
      <selection activeCell="D10" sqref="D10:F10"/>
    </sheetView>
  </sheetViews>
  <sheetFormatPr defaultRowHeight="14.25"/>
  <cols>
    <col min="1" max="6" width="9.140625" style="35"/>
    <col min="7" max="10" width="12.5703125" style="35" customWidth="1"/>
    <col min="11" max="16384" width="9.140625" style="35"/>
  </cols>
  <sheetData>
    <row r="1" spans="1:12" ht="15">
      <c r="A1" s="125" t="s">
        <v>201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">
      <c r="A3" s="125" t="s">
        <v>202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5" spans="1:12">
      <c r="B5" s="40" t="s">
        <v>203</v>
      </c>
      <c r="C5" s="40"/>
      <c r="D5" s="40"/>
    </row>
    <row r="6" spans="1:12">
      <c r="A6" s="126" t="s">
        <v>53</v>
      </c>
      <c r="B6" s="126" t="s">
        <v>204</v>
      </c>
      <c r="C6" s="126"/>
      <c r="D6" s="126" t="s">
        <v>205</v>
      </c>
      <c r="E6" s="126"/>
      <c r="F6" s="126"/>
      <c r="G6" s="127" t="s">
        <v>206</v>
      </c>
      <c r="H6" s="128"/>
      <c r="I6" s="128"/>
      <c r="J6" s="129"/>
      <c r="K6" s="126" t="s">
        <v>207</v>
      </c>
      <c r="L6" s="126"/>
    </row>
    <row r="7" spans="1:12">
      <c r="A7" s="126"/>
      <c r="B7" s="126"/>
      <c r="C7" s="126"/>
      <c r="D7" s="126"/>
      <c r="E7" s="126"/>
      <c r="F7" s="126"/>
      <c r="G7" s="41">
        <v>2019</v>
      </c>
      <c r="H7" s="41">
        <v>2020</v>
      </c>
      <c r="I7" s="41">
        <v>2021</v>
      </c>
      <c r="J7" s="41">
        <v>2022</v>
      </c>
      <c r="K7" s="126"/>
      <c r="L7" s="126"/>
    </row>
    <row r="8" spans="1:12">
      <c r="A8" s="130">
        <v>1</v>
      </c>
      <c r="B8" s="130" t="s">
        <v>208</v>
      </c>
      <c r="C8" s="130"/>
      <c r="D8" s="133" t="s">
        <v>15</v>
      </c>
      <c r="E8" s="133"/>
      <c r="F8" s="133"/>
      <c r="G8" s="42"/>
      <c r="H8" s="42"/>
      <c r="I8" s="42"/>
      <c r="J8" s="42"/>
      <c r="K8" s="134"/>
      <c r="L8" s="134"/>
    </row>
    <row r="9" spans="1:12">
      <c r="A9" s="131"/>
      <c r="B9" s="131"/>
      <c r="C9" s="131"/>
      <c r="D9" s="123" t="s">
        <v>209</v>
      </c>
      <c r="E9" s="123"/>
      <c r="F9" s="123"/>
      <c r="G9" s="43"/>
      <c r="H9" s="44" t="s">
        <v>210</v>
      </c>
      <c r="I9" s="45">
        <v>350218.8</v>
      </c>
      <c r="J9" s="45"/>
      <c r="K9" s="124" t="s">
        <v>211</v>
      </c>
      <c r="L9" s="124"/>
    </row>
    <row r="10" spans="1:12">
      <c r="A10" s="131"/>
      <c r="B10" s="131"/>
      <c r="C10" s="131"/>
      <c r="D10" s="123" t="s">
        <v>212</v>
      </c>
      <c r="E10" s="123"/>
      <c r="F10" s="123"/>
      <c r="G10" s="43"/>
      <c r="H10" s="44" t="s">
        <v>213</v>
      </c>
      <c r="I10" s="45">
        <v>537532.5</v>
      </c>
      <c r="J10" s="45"/>
      <c r="K10" s="124" t="s">
        <v>211</v>
      </c>
      <c r="L10" s="124"/>
    </row>
    <row r="11" spans="1:12">
      <c r="A11" s="131"/>
      <c r="B11" s="131"/>
      <c r="C11" s="131"/>
      <c r="D11" s="123" t="s">
        <v>214</v>
      </c>
      <c r="E11" s="123"/>
      <c r="F11" s="123"/>
      <c r="G11" s="43"/>
      <c r="H11" s="44" t="s">
        <v>215</v>
      </c>
      <c r="I11" s="45">
        <v>801351</v>
      </c>
      <c r="J11" s="45"/>
      <c r="K11" s="124" t="s">
        <v>211</v>
      </c>
      <c r="L11" s="124"/>
    </row>
    <row r="12" spans="1:12">
      <c r="A12" s="131"/>
      <c r="B12" s="131"/>
      <c r="C12" s="131"/>
      <c r="D12" s="123" t="s">
        <v>216</v>
      </c>
      <c r="E12" s="123"/>
      <c r="F12" s="123"/>
      <c r="G12" s="43"/>
      <c r="H12" s="44"/>
      <c r="I12" s="45"/>
      <c r="J12" s="45"/>
      <c r="K12" s="124"/>
      <c r="L12" s="124"/>
    </row>
    <row r="13" spans="1:12">
      <c r="A13" s="131"/>
      <c r="B13" s="131"/>
      <c r="C13" s="131"/>
      <c r="D13" s="123" t="s">
        <v>217</v>
      </c>
      <c r="E13" s="123"/>
      <c r="F13" s="123"/>
      <c r="G13" s="43"/>
      <c r="H13" s="46">
        <v>499590</v>
      </c>
      <c r="I13" s="45">
        <v>499590</v>
      </c>
      <c r="J13" s="45"/>
      <c r="K13" s="124" t="s">
        <v>211</v>
      </c>
      <c r="L13" s="124"/>
    </row>
    <row r="14" spans="1:12">
      <c r="A14" s="131"/>
      <c r="B14" s="131"/>
      <c r="C14" s="131"/>
      <c r="D14" s="123" t="s">
        <v>218</v>
      </c>
      <c r="E14" s="123"/>
      <c r="F14" s="123"/>
      <c r="G14" s="43"/>
      <c r="H14" s="46">
        <v>418549</v>
      </c>
      <c r="I14" s="45">
        <v>418549</v>
      </c>
      <c r="J14" s="45"/>
      <c r="K14" s="124" t="s">
        <v>211</v>
      </c>
      <c r="L14" s="124"/>
    </row>
    <row r="15" spans="1:12">
      <c r="A15" s="132"/>
      <c r="B15" s="132"/>
      <c r="C15" s="132"/>
      <c r="D15" s="135" t="s">
        <v>219</v>
      </c>
      <c r="E15" s="135"/>
      <c r="F15" s="135"/>
      <c r="G15" s="47"/>
      <c r="H15" s="48">
        <v>195366</v>
      </c>
      <c r="I15" s="49">
        <v>195366</v>
      </c>
      <c r="J15" s="49"/>
      <c r="K15" s="136" t="s">
        <v>211</v>
      </c>
      <c r="L15" s="136"/>
    </row>
    <row r="17" spans="9:10">
      <c r="I17" s="50" t="s">
        <v>220</v>
      </c>
      <c r="J17" s="50" t="s">
        <v>220</v>
      </c>
    </row>
    <row r="18" spans="9:10">
      <c r="I18" s="50" t="s">
        <v>221</v>
      </c>
      <c r="J18" s="50" t="s">
        <v>221</v>
      </c>
    </row>
    <row r="19" spans="9:10">
      <c r="I19" s="50" t="s">
        <v>222</v>
      </c>
      <c r="J19" s="50" t="s">
        <v>222</v>
      </c>
    </row>
    <row r="20" spans="9:10">
      <c r="I20" s="50"/>
      <c r="J20" s="50"/>
    </row>
    <row r="21" spans="9:10">
      <c r="I21" s="50"/>
      <c r="J21" s="50"/>
    </row>
    <row r="22" spans="9:10">
      <c r="I22" s="50"/>
      <c r="J22" s="50"/>
    </row>
    <row r="23" spans="9:10" ht="15">
      <c r="I23" s="51" t="s">
        <v>223</v>
      </c>
      <c r="J23" s="51" t="s">
        <v>223</v>
      </c>
    </row>
    <row r="24" spans="9:10">
      <c r="I24" s="50" t="s">
        <v>224</v>
      </c>
      <c r="J24" s="50" t="s">
        <v>224</v>
      </c>
    </row>
  </sheetData>
  <mergeCells count="26">
    <mergeCell ref="D14:F14"/>
    <mergeCell ref="K14:L14"/>
    <mergeCell ref="A8:A15"/>
    <mergeCell ref="B8:C15"/>
    <mergeCell ref="D8:F8"/>
    <mergeCell ref="K8:L8"/>
    <mergeCell ref="D9:F9"/>
    <mergeCell ref="K9:L9"/>
    <mergeCell ref="D10:F10"/>
    <mergeCell ref="K10:L10"/>
    <mergeCell ref="D11:F11"/>
    <mergeCell ref="K11:L11"/>
    <mergeCell ref="D15:F15"/>
    <mergeCell ref="K15:L15"/>
    <mergeCell ref="D12:F12"/>
    <mergeCell ref="K12:L12"/>
    <mergeCell ref="D13:F13"/>
    <mergeCell ref="K13:L13"/>
    <mergeCell ref="A1:L1"/>
    <mergeCell ref="A6:A7"/>
    <mergeCell ref="B6:C7"/>
    <mergeCell ref="D6:F7"/>
    <mergeCell ref="G6:J6"/>
    <mergeCell ref="K6:L7"/>
    <mergeCell ref="A2:L2"/>
    <mergeCell ref="A3:L3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H51" sqref="H51"/>
    </sheetView>
  </sheetViews>
  <sheetFormatPr defaultRowHeight="14.25"/>
  <cols>
    <col min="1" max="1" width="9.140625" style="39"/>
    <col min="2" max="2" width="85.140625" style="35" customWidth="1"/>
    <col min="3" max="16384" width="9.140625" style="35"/>
  </cols>
  <sheetData>
    <row r="1" spans="1:8" ht="15">
      <c r="A1" s="137" t="s">
        <v>200</v>
      </c>
      <c r="B1" s="137"/>
      <c r="C1" s="36"/>
      <c r="D1" s="36"/>
      <c r="E1" s="36"/>
      <c r="F1" s="36"/>
      <c r="G1" s="36"/>
      <c r="H1" s="36"/>
    </row>
    <row r="2" spans="1:8" ht="15" customHeight="1">
      <c r="A2" s="37">
        <v>1</v>
      </c>
      <c r="B2" s="73" t="s">
        <v>173</v>
      </c>
    </row>
    <row r="3" spans="1:8" ht="15" customHeight="1">
      <c r="A3" s="38">
        <v>2</v>
      </c>
      <c r="B3" s="73" t="s">
        <v>174</v>
      </c>
    </row>
    <row r="4" spans="1:8" ht="15" customHeight="1">
      <c r="A4" s="37">
        <v>3</v>
      </c>
      <c r="B4" s="73" t="s">
        <v>175</v>
      </c>
    </row>
    <row r="5" spans="1:8" ht="15" customHeight="1">
      <c r="A5" s="38">
        <v>4</v>
      </c>
      <c r="B5" s="73" t="s">
        <v>176</v>
      </c>
    </row>
    <row r="6" spans="1:8" ht="15" customHeight="1">
      <c r="A6" s="37">
        <v>5</v>
      </c>
      <c r="B6" s="73" t="s">
        <v>177</v>
      </c>
    </row>
    <row r="7" spans="1:8" ht="15" customHeight="1">
      <c r="A7" s="38">
        <v>6</v>
      </c>
      <c r="B7" s="73" t="s">
        <v>178</v>
      </c>
    </row>
    <row r="8" spans="1:8" ht="15" customHeight="1">
      <c r="A8" s="37">
        <v>7</v>
      </c>
      <c r="B8" s="73" t="s">
        <v>179</v>
      </c>
    </row>
    <row r="9" spans="1:8" ht="15" customHeight="1">
      <c r="A9" s="38">
        <v>8</v>
      </c>
      <c r="B9" s="73" t="s">
        <v>180</v>
      </c>
    </row>
    <row r="10" spans="1:8" ht="15" customHeight="1">
      <c r="A10" s="37">
        <v>9</v>
      </c>
      <c r="B10" s="73" t="s">
        <v>181</v>
      </c>
    </row>
    <row r="11" spans="1:8" ht="15" customHeight="1">
      <c r="A11" s="38">
        <v>10</v>
      </c>
      <c r="B11" s="73" t="s">
        <v>182</v>
      </c>
    </row>
    <row r="12" spans="1:8" ht="15" customHeight="1">
      <c r="A12" s="37">
        <v>11</v>
      </c>
      <c r="B12" s="73" t="s">
        <v>183</v>
      </c>
    </row>
    <row r="13" spans="1:8" ht="15" customHeight="1">
      <c r="A13" s="38">
        <v>12</v>
      </c>
      <c r="B13" s="73" t="s">
        <v>184</v>
      </c>
    </row>
    <row r="14" spans="1:8" ht="15" customHeight="1">
      <c r="A14" s="37">
        <v>13</v>
      </c>
      <c r="B14" s="73" t="s">
        <v>185</v>
      </c>
    </row>
    <row r="15" spans="1:8" ht="15" customHeight="1">
      <c r="A15" s="38">
        <v>14</v>
      </c>
      <c r="B15" s="73" t="s">
        <v>186</v>
      </c>
    </row>
    <row r="16" spans="1:8" ht="15" customHeight="1">
      <c r="A16" s="37">
        <v>15</v>
      </c>
      <c r="B16" s="73" t="s">
        <v>187</v>
      </c>
    </row>
    <row r="17" spans="1:2" ht="15" customHeight="1">
      <c r="A17" s="38">
        <v>16</v>
      </c>
      <c r="B17" s="73" t="s">
        <v>188</v>
      </c>
    </row>
    <row r="18" spans="1:2" ht="15" customHeight="1">
      <c r="A18" s="37">
        <v>17</v>
      </c>
      <c r="B18" s="73" t="s">
        <v>189</v>
      </c>
    </row>
    <row r="19" spans="1:2" ht="15" customHeight="1">
      <c r="A19" s="38">
        <v>18</v>
      </c>
      <c r="B19" s="73" t="s">
        <v>190</v>
      </c>
    </row>
    <row r="20" spans="1:2" ht="15" customHeight="1">
      <c r="A20" s="37">
        <v>19</v>
      </c>
      <c r="B20" s="73" t="s">
        <v>191</v>
      </c>
    </row>
    <row r="21" spans="1:2" ht="15" customHeight="1">
      <c r="A21" s="38">
        <v>20</v>
      </c>
      <c r="B21" s="73" t="s">
        <v>192</v>
      </c>
    </row>
    <row r="22" spans="1:2" ht="15" customHeight="1">
      <c r="A22" s="37">
        <v>21</v>
      </c>
      <c r="B22" s="73" t="s">
        <v>193</v>
      </c>
    </row>
    <row r="23" spans="1:2" ht="15" customHeight="1">
      <c r="A23" s="38">
        <v>22</v>
      </c>
      <c r="B23" s="73" t="s">
        <v>194</v>
      </c>
    </row>
    <row r="24" spans="1:2">
      <c r="A24" s="37">
        <v>23</v>
      </c>
      <c r="B24" s="73" t="s">
        <v>195</v>
      </c>
    </row>
    <row r="25" spans="1:2" ht="28.5">
      <c r="A25" s="38">
        <v>24</v>
      </c>
      <c r="B25" s="73" t="s">
        <v>196</v>
      </c>
    </row>
    <row r="26" spans="1:2">
      <c r="A26" s="37">
        <v>25</v>
      </c>
      <c r="B26" s="73" t="s">
        <v>197</v>
      </c>
    </row>
    <row r="27" spans="1:2">
      <c r="A27" s="38">
        <v>26</v>
      </c>
      <c r="B27" s="73" t="s">
        <v>198</v>
      </c>
    </row>
    <row r="28" spans="1:2">
      <c r="A28" s="37">
        <v>27</v>
      </c>
      <c r="B28" s="73" t="s">
        <v>199</v>
      </c>
    </row>
  </sheetData>
  <mergeCells count="1">
    <mergeCell ref="A1:B1"/>
  </mergeCells>
  <pageMargins left="0.7" right="0.7" top="0.75" bottom="0.75" header="0.3" footer="0.3"/>
  <pageSetup paperSize="1000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51" sqref="H51"/>
    </sheetView>
  </sheetViews>
  <sheetFormatPr defaultRowHeight="14.25"/>
  <cols>
    <col min="1" max="1" width="9.140625" style="39"/>
    <col min="2" max="2" width="85.140625" style="35" customWidth="1"/>
    <col min="3" max="16384" width="9.140625" style="35"/>
  </cols>
  <sheetData>
    <row r="1" spans="1:8" ht="15">
      <c r="A1" s="137" t="s">
        <v>225</v>
      </c>
      <c r="B1" s="137"/>
      <c r="C1" s="36"/>
      <c r="D1" s="36"/>
      <c r="E1" s="36"/>
      <c r="F1" s="36"/>
      <c r="G1" s="36"/>
      <c r="H1" s="36"/>
    </row>
    <row r="2" spans="1:8" ht="15" customHeight="1">
      <c r="A2" s="37">
        <v>1</v>
      </c>
      <c r="B2" s="73"/>
    </row>
    <row r="3" spans="1:8" ht="15" customHeight="1">
      <c r="A3" s="38">
        <v>2</v>
      </c>
      <c r="B3" s="73"/>
    </row>
    <row r="4" spans="1:8" ht="15" customHeight="1">
      <c r="A4" s="37">
        <v>3</v>
      </c>
      <c r="B4" s="73"/>
    </row>
    <row r="5" spans="1:8" ht="15" customHeight="1">
      <c r="A5" s="38">
        <v>4</v>
      </c>
      <c r="B5" s="73"/>
    </row>
    <row r="6" spans="1:8" ht="15" customHeight="1">
      <c r="A6" s="37">
        <v>5</v>
      </c>
      <c r="B6" s="73"/>
    </row>
    <row r="7" spans="1:8" ht="15" customHeight="1">
      <c r="A7" s="38">
        <v>6</v>
      </c>
      <c r="B7" s="73"/>
    </row>
    <row r="8" spans="1:8" ht="15" customHeight="1">
      <c r="A8" s="37">
        <v>7</v>
      </c>
      <c r="B8" s="73"/>
    </row>
    <row r="9" spans="1:8" ht="15" customHeight="1">
      <c r="A9" s="38">
        <v>8</v>
      </c>
      <c r="B9" s="73"/>
    </row>
    <row r="10" spans="1:8" ht="15" customHeight="1">
      <c r="A10" s="37">
        <v>9</v>
      </c>
      <c r="B10" s="73"/>
    </row>
    <row r="11" spans="1:8" ht="15" customHeight="1">
      <c r="A11" s="38">
        <v>10</v>
      </c>
      <c r="B11" s="73"/>
    </row>
    <row r="12" spans="1:8" ht="15" customHeight="1">
      <c r="A12" s="37">
        <v>11</v>
      </c>
      <c r="B12" s="73"/>
    </row>
    <row r="13" spans="1:8" ht="15" customHeight="1">
      <c r="A13" s="38">
        <v>12</v>
      </c>
      <c r="B13" s="73"/>
    </row>
    <row r="14" spans="1:8" ht="15" customHeight="1">
      <c r="A14" s="37">
        <v>13</v>
      </c>
      <c r="B14" s="73"/>
    </row>
    <row r="15" spans="1:8" ht="15" customHeight="1">
      <c r="A15" s="38">
        <v>14</v>
      </c>
      <c r="B15" s="73"/>
    </row>
    <row r="16" spans="1:8" ht="15" customHeight="1">
      <c r="A16" s="37">
        <v>15</v>
      </c>
      <c r="B16" s="73"/>
    </row>
    <row r="17" spans="1:2" ht="15" customHeight="1">
      <c r="A17" s="38">
        <v>16</v>
      </c>
      <c r="B17" s="73"/>
    </row>
    <row r="18" spans="1:2" ht="15" customHeight="1">
      <c r="A18" s="37">
        <v>17</v>
      </c>
      <c r="B18" s="73"/>
    </row>
    <row r="19" spans="1:2" ht="15" customHeight="1">
      <c r="A19" s="38">
        <v>18</v>
      </c>
      <c r="B19" s="73"/>
    </row>
    <row r="20" spans="1:2" ht="15" customHeight="1">
      <c r="A20" s="37">
        <v>19</v>
      </c>
      <c r="B20" s="73"/>
    </row>
    <row r="21" spans="1:2" ht="15" customHeight="1">
      <c r="A21" s="38">
        <v>20</v>
      </c>
      <c r="B21" s="73"/>
    </row>
    <row r="22" spans="1:2" ht="15" customHeight="1">
      <c r="A22" s="37">
        <v>21</v>
      </c>
      <c r="B22" s="73"/>
    </row>
    <row r="23" spans="1:2" ht="15" customHeight="1">
      <c r="A23" s="38">
        <v>22</v>
      </c>
      <c r="B23" s="73"/>
    </row>
    <row r="24" spans="1:2">
      <c r="A24" s="37">
        <v>23</v>
      </c>
      <c r="B24" s="73"/>
    </row>
    <row r="25" spans="1:2">
      <c r="A25" s="38">
        <v>24</v>
      </c>
      <c r="B25" s="73"/>
    </row>
    <row r="26" spans="1:2">
      <c r="A26" s="37">
        <v>25</v>
      </c>
      <c r="B26" s="73"/>
    </row>
    <row r="27" spans="1:2">
      <c r="A27" s="38">
        <v>26</v>
      </c>
      <c r="B27" s="73"/>
    </row>
    <row r="28" spans="1:2">
      <c r="A28" s="37">
        <v>27</v>
      </c>
      <c r="B28" s="73"/>
    </row>
  </sheetData>
  <mergeCells count="1">
    <mergeCell ref="A1:B1"/>
  </mergeCells>
  <pageMargins left="0.7" right="0.7" top="0.75" bottom="0.75" header="0.3" footer="0.3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>
      <selection activeCell="E21" sqref="E21"/>
    </sheetView>
  </sheetViews>
  <sheetFormatPr defaultRowHeight="14.25"/>
  <cols>
    <col min="1" max="1" width="5.140625" style="2" customWidth="1"/>
    <col min="2" max="2" width="28.140625" style="2" customWidth="1"/>
    <col min="3" max="3" width="8.7109375" style="2" customWidth="1"/>
    <col min="4" max="7" width="21.5703125" style="2" customWidth="1"/>
    <col min="8" max="16384" width="9.140625" style="2"/>
  </cols>
  <sheetData>
    <row r="1" spans="1:4" ht="40.5" customHeight="1">
      <c r="A1" s="93" t="s">
        <v>226</v>
      </c>
      <c r="B1" s="94"/>
      <c r="C1" s="94"/>
      <c r="D1" s="95"/>
    </row>
    <row r="2" spans="1:4" ht="20.100000000000001" customHeight="1">
      <c r="A2" s="96" t="s">
        <v>49</v>
      </c>
      <c r="B2" s="97"/>
      <c r="C2" s="97"/>
      <c r="D2" s="98"/>
    </row>
    <row r="3" spans="1:4" ht="17.25" customHeight="1">
      <c r="A3" s="3" t="s">
        <v>0</v>
      </c>
      <c r="B3" s="3" t="s">
        <v>1</v>
      </c>
      <c r="C3" s="3" t="s">
        <v>2</v>
      </c>
      <c r="D3" s="3">
        <v>2022</v>
      </c>
    </row>
    <row r="4" spans="1:4" ht="17.25" customHeight="1">
      <c r="A4" s="4">
        <v>1</v>
      </c>
      <c r="B4" s="5" t="s">
        <v>6</v>
      </c>
      <c r="C4" s="4" t="s">
        <v>7</v>
      </c>
      <c r="D4" s="6"/>
    </row>
    <row r="5" spans="1:4" ht="17.25" customHeight="1">
      <c r="A5" s="4">
        <f t="shared" ref="A5:A26" si="0">A4+1</f>
        <v>2</v>
      </c>
      <c r="B5" s="5" t="s">
        <v>8</v>
      </c>
      <c r="C5" s="4" t="s">
        <v>9</v>
      </c>
      <c r="D5" s="6"/>
    </row>
    <row r="6" spans="1:4" ht="17.25" customHeight="1">
      <c r="A6" s="4">
        <f t="shared" si="0"/>
        <v>3</v>
      </c>
      <c r="B6" s="5" t="s">
        <v>10</v>
      </c>
      <c r="C6" s="4" t="s">
        <v>4</v>
      </c>
      <c r="D6" s="6"/>
    </row>
    <row r="7" spans="1:4" ht="17.25" customHeight="1">
      <c r="A7" s="4">
        <f t="shared" si="0"/>
        <v>4</v>
      </c>
      <c r="B7" s="5" t="s">
        <v>46</v>
      </c>
      <c r="C7" s="4" t="s">
        <v>4</v>
      </c>
      <c r="D7" s="6"/>
    </row>
    <row r="8" spans="1:4" ht="17.25" customHeight="1">
      <c r="A8" s="4">
        <f t="shared" si="0"/>
        <v>5</v>
      </c>
      <c r="B8" s="5" t="s">
        <v>30</v>
      </c>
      <c r="C8" s="4" t="s">
        <v>4</v>
      </c>
      <c r="D8" s="6"/>
    </row>
    <row r="9" spans="1:4" ht="17.25" customHeight="1">
      <c r="A9" s="4">
        <f t="shared" si="0"/>
        <v>6</v>
      </c>
      <c r="B9" s="5" t="s">
        <v>11</v>
      </c>
      <c r="C9" s="4" t="s">
        <v>4</v>
      </c>
      <c r="D9" s="6"/>
    </row>
    <row r="10" spans="1:4" ht="17.25" customHeight="1">
      <c r="A10" s="4">
        <f t="shared" si="0"/>
        <v>7</v>
      </c>
      <c r="B10" s="5" t="s">
        <v>31</v>
      </c>
      <c r="C10" s="4" t="s">
        <v>12</v>
      </c>
      <c r="D10" s="6"/>
    </row>
    <row r="11" spans="1:4" ht="17.25" customHeight="1">
      <c r="A11" s="4">
        <f t="shared" si="0"/>
        <v>8</v>
      </c>
      <c r="B11" s="5" t="s">
        <v>32</v>
      </c>
      <c r="C11" s="4" t="s">
        <v>12</v>
      </c>
      <c r="D11" s="6"/>
    </row>
    <row r="12" spans="1:4" ht="17.25" customHeight="1">
      <c r="A12" s="4">
        <f t="shared" si="0"/>
        <v>9</v>
      </c>
      <c r="B12" s="5" t="s">
        <v>33</v>
      </c>
      <c r="C12" s="4" t="s">
        <v>12</v>
      </c>
      <c r="D12" s="6"/>
    </row>
    <row r="13" spans="1:4" ht="17.25" customHeight="1">
      <c r="A13" s="4">
        <f t="shared" si="0"/>
        <v>10</v>
      </c>
      <c r="B13" s="5" t="s">
        <v>13</v>
      </c>
      <c r="C13" s="4" t="s">
        <v>3</v>
      </c>
      <c r="D13" s="6"/>
    </row>
    <row r="14" spans="1:4" ht="17.25" customHeight="1">
      <c r="A14" s="4">
        <f t="shared" si="0"/>
        <v>11</v>
      </c>
      <c r="B14" s="5" t="s">
        <v>14</v>
      </c>
      <c r="C14" s="4" t="s">
        <v>4</v>
      </c>
      <c r="D14" s="6"/>
    </row>
    <row r="15" spans="1:4" ht="17.25" customHeight="1">
      <c r="A15" s="4">
        <f t="shared" si="0"/>
        <v>12</v>
      </c>
      <c r="B15" s="5" t="s">
        <v>34</v>
      </c>
      <c r="C15" s="4" t="s">
        <v>4</v>
      </c>
      <c r="D15" s="6"/>
    </row>
    <row r="16" spans="1:4" ht="17.25" customHeight="1">
      <c r="A16" s="4">
        <f t="shared" si="0"/>
        <v>13</v>
      </c>
      <c r="B16" s="5" t="s">
        <v>35</v>
      </c>
      <c r="C16" s="4" t="s">
        <v>4</v>
      </c>
      <c r="D16" s="6"/>
    </row>
    <row r="17" spans="1:4" ht="17.25" customHeight="1">
      <c r="A17" s="4">
        <f t="shared" si="0"/>
        <v>14</v>
      </c>
      <c r="B17" s="5" t="s">
        <v>36</v>
      </c>
      <c r="C17" s="4" t="s">
        <v>4</v>
      </c>
      <c r="D17" s="6"/>
    </row>
    <row r="18" spans="1:4" ht="17.25" customHeight="1">
      <c r="A18" s="4">
        <f t="shared" si="0"/>
        <v>15</v>
      </c>
      <c r="B18" s="5" t="s">
        <v>37</v>
      </c>
      <c r="C18" s="4" t="s">
        <v>4</v>
      </c>
      <c r="D18" s="6"/>
    </row>
    <row r="19" spans="1:4" ht="17.25" customHeight="1">
      <c r="A19" s="4">
        <f t="shared" si="0"/>
        <v>16</v>
      </c>
      <c r="B19" s="5" t="s">
        <v>38</v>
      </c>
      <c r="C19" s="4" t="s">
        <v>4</v>
      </c>
      <c r="D19" s="6"/>
    </row>
    <row r="20" spans="1:4" ht="17.25" customHeight="1">
      <c r="A20" s="4">
        <f t="shared" si="0"/>
        <v>17</v>
      </c>
      <c r="B20" s="5" t="s">
        <v>39</v>
      </c>
      <c r="C20" s="4" t="s">
        <v>4</v>
      </c>
      <c r="D20" s="6"/>
    </row>
    <row r="21" spans="1:4" ht="17.25" customHeight="1">
      <c r="A21" s="4">
        <f t="shared" si="0"/>
        <v>18</v>
      </c>
      <c r="B21" s="5" t="s">
        <v>40</v>
      </c>
      <c r="C21" s="4" t="s">
        <v>4</v>
      </c>
      <c r="D21" s="6"/>
    </row>
    <row r="22" spans="1:4" ht="17.25" customHeight="1">
      <c r="A22" s="4">
        <f t="shared" si="0"/>
        <v>19</v>
      </c>
      <c r="B22" s="5" t="s">
        <v>41</v>
      </c>
      <c r="C22" s="4" t="s">
        <v>4</v>
      </c>
      <c r="D22" s="6"/>
    </row>
    <row r="23" spans="1:4" ht="17.25" customHeight="1">
      <c r="A23" s="4">
        <f t="shared" si="0"/>
        <v>20</v>
      </c>
      <c r="B23" s="5" t="s">
        <v>42</v>
      </c>
      <c r="C23" s="4" t="s">
        <v>4</v>
      </c>
      <c r="D23" s="6"/>
    </row>
    <row r="24" spans="1:4" ht="17.25" customHeight="1">
      <c r="A24" s="4">
        <f t="shared" si="0"/>
        <v>21</v>
      </c>
      <c r="B24" s="5" t="s">
        <v>43</v>
      </c>
      <c r="C24" s="4" t="s">
        <v>4</v>
      </c>
      <c r="D24" s="6"/>
    </row>
    <row r="25" spans="1:4" ht="17.25" customHeight="1">
      <c r="A25" s="4">
        <f t="shared" si="0"/>
        <v>22</v>
      </c>
      <c r="B25" s="5" t="s">
        <v>44</v>
      </c>
      <c r="C25" s="4" t="s">
        <v>4</v>
      </c>
      <c r="D25" s="6"/>
    </row>
    <row r="26" spans="1:4" ht="17.25" customHeight="1">
      <c r="A26" s="7">
        <f t="shared" si="0"/>
        <v>23</v>
      </c>
      <c r="B26" s="8" t="s">
        <v>45</v>
      </c>
      <c r="C26" s="7" t="s">
        <v>4</v>
      </c>
      <c r="D26" s="9"/>
    </row>
    <row r="27" spans="1:4">
      <c r="A27" s="10"/>
      <c r="B27" s="10"/>
      <c r="C27" s="10"/>
    </row>
    <row r="29" spans="1:4">
      <c r="D29" s="11"/>
    </row>
    <row r="30" spans="1:4">
      <c r="D30" s="11"/>
    </row>
    <row r="31" spans="1:4">
      <c r="D31" s="11"/>
    </row>
    <row r="32" spans="1:4">
      <c r="D32" s="11"/>
    </row>
    <row r="33" spans="4:4">
      <c r="D33" s="12"/>
    </row>
    <row r="34" spans="4:4">
      <c r="D34" s="12"/>
    </row>
    <row r="35" spans="4:4">
      <c r="D35" s="13"/>
    </row>
    <row r="36" spans="4:4">
      <c r="D36" s="11"/>
    </row>
  </sheetData>
  <mergeCells count="2">
    <mergeCell ref="A1:D1"/>
    <mergeCell ref="A2:D2"/>
  </mergeCells>
  <pageMargins left="0" right="0" top="0.5" bottom="0" header="0.31496062992126" footer="0.31496062992126"/>
  <pageSetup paperSize="10000"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10" zoomScaleNormal="110" workbookViewId="0">
      <selection activeCell="C4" sqref="C4"/>
    </sheetView>
  </sheetViews>
  <sheetFormatPr defaultRowHeight="14.25"/>
  <cols>
    <col min="1" max="1" width="6" style="2" customWidth="1"/>
    <col min="2" max="2" width="14" style="2" customWidth="1"/>
    <col min="3" max="3" width="9.85546875" style="2" customWidth="1"/>
    <col min="4" max="4" width="14.140625" style="2" customWidth="1"/>
    <col min="5" max="16384" width="9.140625" style="2"/>
  </cols>
  <sheetData>
    <row r="1" spans="1:4" ht="28.5" customHeight="1">
      <c r="A1" s="93" t="s">
        <v>227</v>
      </c>
      <c r="B1" s="94"/>
      <c r="C1" s="94"/>
      <c r="D1" s="95"/>
    </row>
    <row r="2" spans="1:4" ht="20.100000000000001" customHeight="1">
      <c r="A2" s="101" t="s">
        <v>49</v>
      </c>
      <c r="B2" s="102"/>
      <c r="C2" s="102"/>
      <c r="D2" s="103"/>
    </row>
    <row r="3" spans="1:4" ht="20.100000000000001" customHeight="1">
      <c r="A3" s="3" t="s">
        <v>0</v>
      </c>
      <c r="B3" s="3" t="s">
        <v>1</v>
      </c>
      <c r="C3" s="3" t="s">
        <v>2</v>
      </c>
      <c r="D3" s="3">
        <v>2022</v>
      </c>
    </row>
    <row r="4" spans="1:4" ht="20.100000000000001" customHeight="1">
      <c r="A4" s="4">
        <v>1</v>
      </c>
      <c r="B4" s="14" t="s">
        <v>25</v>
      </c>
      <c r="C4" s="4" t="s">
        <v>4</v>
      </c>
      <c r="D4" s="15"/>
    </row>
    <row r="5" spans="1:4" ht="20.100000000000001" customHeight="1">
      <c r="A5" s="4">
        <v>2</v>
      </c>
      <c r="B5" s="14" t="s">
        <v>46</v>
      </c>
      <c r="C5" s="4" t="s">
        <v>4</v>
      </c>
      <c r="D5" s="4"/>
    </row>
    <row r="6" spans="1:4" ht="20.100000000000001" customHeight="1">
      <c r="A6" s="4">
        <v>3</v>
      </c>
      <c r="B6" s="14" t="s">
        <v>26</v>
      </c>
      <c r="C6" s="4" t="s">
        <v>4</v>
      </c>
      <c r="D6" s="15"/>
    </row>
    <row r="7" spans="1:4" ht="20.100000000000001" customHeight="1">
      <c r="A7" s="4">
        <v>4</v>
      </c>
      <c r="B7" s="14" t="s">
        <v>27</v>
      </c>
      <c r="C7" s="4" t="s">
        <v>4</v>
      </c>
      <c r="D7" s="15"/>
    </row>
    <row r="8" spans="1:4" ht="20.100000000000001" customHeight="1">
      <c r="A8" s="4">
        <v>5</v>
      </c>
      <c r="B8" s="14" t="s">
        <v>14</v>
      </c>
      <c r="C8" s="4" t="s">
        <v>4</v>
      </c>
      <c r="D8" s="15"/>
    </row>
    <row r="9" spans="1:4" ht="20.100000000000001" customHeight="1">
      <c r="A9" s="4">
        <v>6</v>
      </c>
      <c r="B9" s="14" t="s">
        <v>28</v>
      </c>
      <c r="C9" s="4" t="s">
        <v>4</v>
      </c>
      <c r="D9" s="16"/>
    </row>
    <row r="10" spans="1:4" ht="20.100000000000001" customHeight="1">
      <c r="A10" s="4">
        <v>7</v>
      </c>
      <c r="B10" s="14" t="s">
        <v>29</v>
      </c>
      <c r="C10" s="4" t="s">
        <v>4</v>
      </c>
      <c r="D10" s="15"/>
    </row>
    <row r="11" spans="1:4" s="19" customFormat="1" ht="20.100000000000001" customHeight="1">
      <c r="A11" s="104" t="s">
        <v>5</v>
      </c>
      <c r="B11" s="104"/>
      <c r="C11" s="17"/>
      <c r="D11" s="18">
        <f>SUM(D4:D10)</f>
        <v>0</v>
      </c>
    </row>
    <row r="12" spans="1:4">
      <c r="A12" s="10"/>
      <c r="B12" s="10"/>
      <c r="C12" s="10"/>
    </row>
    <row r="13" spans="1:4">
      <c r="D13" s="11"/>
    </row>
    <row r="14" spans="1:4">
      <c r="D14" s="11"/>
    </row>
    <row r="15" spans="1:4">
      <c r="D15" s="11"/>
    </row>
    <row r="16" spans="1:4">
      <c r="D16" s="11"/>
    </row>
    <row r="17" spans="4:4">
      <c r="D17" s="12"/>
    </row>
    <row r="18" spans="4:4">
      <c r="D18" s="12"/>
    </row>
    <row r="19" spans="4:4">
      <c r="D19" s="13"/>
    </row>
    <row r="20" spans="4:4">
      <c r="D20" s="11"/>
    </row>
  </sheetData>
  <mergeCells count="3">
    <mergeCell ref="A1:D1"/>
    <mergeCell ref="A2:D2"/>
    <mergeCell ref="A11:B11"/>
  </mergeCells>
  <pageMargins left="0" right="0" top="0.5" bottom="0" header="0.31496062992126" footer="0.31496062992126"/>
  <pageSetup paperSize="10000" scale="9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C9" sqref="C9"/>
    </sheetView>
  </sheetViews>
  <sheetFormatPr defaultRowHeight="14.25"/>
  <cols>
    <col min="1" max="1" width="5.85546875" style="12" customWidth="1"/>
    <col min="2" max="2" width="16.5703125" style="12" customWidth="1"/>
    <col min="3" max="15" width="9.140625" style="12"/>
    <col min="16" max="16" width="7.28515625" style="12" customWidth="1"/>
    <col min="17" max="16384" width="9.140625" style="12"/>
  </cols>
  <sheetData>
    <row r="1" spans="1:4" ht="36.75" customHeight="1">
      <c r="A1" s="109" t="s">
        <v>228</v>
      </c>
      <c r="B1" s="109"/>
      <c r="C1" s="109"/>
    </row>
    <row r="2" spans="1:4" ht="29.25" customHeight="1">
      <c r="A2" s="110" t="s">
        <v>49</v>
      </c>
      <c r="B2" s="110"/>
      <c r="C2" s="110"/>
    </row>
    <row r="3" spans="1:4" ht="20.100000000000001" customHeight="1">
      <c r="A3" s="107" t="s">
        <v>53</v>
      </c>
      <c r="B3" s="107" t="s">
        <v>70</v>
      </c>
      <c r="C3" s="29">
        <v>2022</v>
      </c>
    </row>
    <row r="4" spans="1:4" ht="23.25" customHeight="1">
      <c r="A4" s="107"/>
      <c r="B4" s="107"/>
      <c r="C4" s="29"/>
    </row>
    <row r="5" spans="1:4" ht="20.100000000000001" customHeight="1">
      <c r="A5" s="30">
        <v>1</v>
      </c>
      <c r="B5" s="31" t="s">
        <v>71</v>
      </c>
      <c r="C5" s="32"/>
    </row>
    <row r="6" spans="1:4" ht="20.100000000000001" customHeight="1">
      <c r="A6" s="30">
        <v>2</v>
      </c>
      <c r="B6" s="31" t="s">
        <v>72</v>
      </c>
      <c r="C6" s="32"/>
    </row>
    <row r="7" spans="1:4" ht="20.100000000000001" customHeight="1">
      <c r="A7" s="30">
        <v>3</v>
      </c>
      <c r="B7" s="31" t="s">
        <v>28</v>
      </c>
      <c r="C7" s="30"/>
    </row>
    <row r="8" spans="1:4" ht="20.100000000000001" customHeight="1">
      <c r="A8" s="30">
        <v>4</v>
      </c>
      <c r="B8" s="31" t="s">
        <v>73</v>
      </c>
      <c r="C8" s="32"/>
    </row>
    <row r="9" spans="1:4" ht="20.100000000000001" customHeight="1">
      <c r="A9" s="30">
        <v>5</v>
      </c>
      <c r="B9" s="31" t="s">
        <v>14</v>
      </c>
      <c r="C9" s="30"/>
    </row>
    <row r="10" spans="1:4" ht="20.100000000000001" customHeight="1">
      <c r="A10" s="108" t="s">
        <v>5</v>
      </c>
      <c r="B10" s="108"/>
      <c r="C10" s="33">
        <f>SUM(C7:C9)</f>
        <v>0</v>
      </c>
    </row>
    <row r="12" spans="1:4">
      <c r="B12" s="34"/>
      <c r="C12" s="100"/>
      <c r="D12" s="100"/>
    </row>
    <row r="13" spans="1:4">
      <c r="B13" s="34"/>
      <c r="C13" s="100"/>
      <c r="D13" s="100"/>
    </row>
    <row r="14" spans="1:4">
      <c r="C14" s="11"/>
      <c r="D14" s="11"/>
    </row>
    <row r="15" spans="1:4">
      <c r="C15" s="11"/>
      <c r="D15" s="11"/>
    </row>
    <row r="16" spans="1:4">
      <c r="B16" s="34"/>
    </row>
    <row r="17" spans="2:4">
      <c r="B17" s="34"/>
    </row>
    <row r="18" spans="2:4">
      <c r="C18" s="99"/>
      <c r="D18" s="99"/>
    </row>
    <row r="19" spans="2:4">
      <c r="C19" s="100"/>
      <c r="D19" s="100"/>
    </row>
  </sheetData>
  <mergeCells count="9">
    <mergeCell ref="A1:C1"/>
    <mergeCell ref="A2:C2"/>
    <mergeCell ref="C18:D18"/>
    <mergeCell ref="C19:D19"/>
    <mergeCell ref="B3:B4"/>
    <mergeCell ref="A3:A4"/>
    <mergeCell ref="A10:B10"/>
    <mergeCell ref="C12:D12"/>
    <mergeCell ref="C13:D13"/>
  </mergeCells>
  <pageMargins left="0.75" right="0" top="0.2" bottom="0" header="0.31496062992126" footer="0.31496062992126"/>
  <pageSetup paperSize="10000" scale="9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C6" sqref="C6"/>
    </sheetView>
  </sheetViews>
  <sheetFormatPr defaultRowHeight="14.25"/>
  <cols>
    <col min="1" max="1" width="4.5703125" style="12" customWidth="1"/>
    <col min="2" max="2" width="17.85546875" style="12" customWidth="1"/>
    <col min="3" max="3" width="9.140625" style="12"/>
    <col min="4" max="4" width="11.42578125" style="12" customWidth="1"/>
    <col min="5" max="5" width="14.42578125" style="12" customWidth="1"/>
    <col min="6" max="6" width="11.5703125" style="12" customWidth="1"/>
    <col min="7" max="16384" width="9.140625" style="12"/>
  </cols>
  <sheetData>
    <row r="1" spans="1:6" ht="39" customHeight="1">
      <c r="A1" s="109" t="s">
        <v>229</v>
      </c>
      <c r="B1" s="109"/>
      <c r="C1" s="109"/>
      <c r="D1" s="109"/>
      <c r="E1" s="109"/>
      <c r="F1" s="109"/>
    </row>
    <row r="2" spans="1:6" ht="18" customHeight="1">
      <c r="A2" s="110" t="s">
        <v>56</v>
      </c>
      <c r="B2" s="110"/>
      <c r="C2" s="110"/>
      <c r="D2" s="110"/>
      <c r="E2" s="110"/>
      <c r="F2" s="110"/>
    </row>
    <row r="3" spans="1:6" s="20" customFormat="1" ht="18" customHeight="1">
      <c r="A3" s="111" t="s">
        <v>53</v>
      </c>
      <c r="B3" s="111" t="s">
        <v>54</v>
      </c>
      <c r="C3" s="111">
        <v>2022</v>
      </c>
      <c r="D3" s="111"/>
      <c r="E3" s="111"/>
      <c r="F3" s="111"/>
    </row>
    <row r="4" spans="1:6" ht="31.5" customHeight="1">
      <c r="A4" s="111"/>
      <c r="B4" s="111"/>
      <c r="C4" s="21" t="s">
        <v>15</v>
      </c>
      <c r="D4" s="21" t="s">
        <v>16</v>
      </c>
      <c r="E4" s="21" t="s">
        <v>17</v>
      </c>
      <c r="F4" s="21" t="s">
        <v>5</v>
      </c>
    </row>
    <row r="5" spans="1:6" ht="20.100000000000001" customHeight="1">
      <c r="A5" s="22">
        <v>1</v>
      </c>
      <c r="B5" s="23" t="s">
        <v>47</v>
      </c>
      <c r="C5" s="24"/>
      <c r="D5" s="24"/>
      <c r="E5" s="24"/>
      <c r="F5" s="24">
        <f>SUM(C5:E5)</f>
        <v>0</v>
      </c>
    </row>
    <row r="6" spans="1:6" ht="20.100000000000001" customHeight="1">
      <c r="A6" s="22">
        <v>2</v>
      </c>
      <c r="B6" s="23" t="s">
        <v>22</v>
      </c>
      <c r="C6" s="24"/>
      <c r="D6" s="24"/>
      <c r="E6" s="24"/>
      <c r="F6" s="24">
        <f t="shared" ref="F6:F11" si="0">SUM(C6:E6)</f>
        <v>0</v>
      </c>
    </row>
    <row r="7" spans="1:6" ht="20.100000000000001" customHeight="1">
      <c r="A7" s="22">
        <v>3</v>
      </c>
      <c r="B7" s="23" t="s">
        <v>23</v>
      </c>
      <c r="C7" s="24"/>
      <c r="D7" s="24"/>
      <c r="E7" s="24"/>
      <c r="F7" s="24">
        <f t="shared" si="0"/>
        <v>0</v>
      </c>
    </row>
    <row r="8" spans="1:6" ht="20.100000000000001" customHeight="1">
      <c r="A8" s="22">
        <v>4</v>
      </c>
      <c r="B8" s="23" t="s">
        <v>24</v>
      </c>
      <c r="C8" s="24"/>
      <c r="D8" s="24"/>
      <c r="E8" s="24"/>
      <c r="F8" s="24">
        <f t="shared" si="0"/>
        <v>0</v>
      </c>
    </row>
    <row r="9" spans="1:6" ht="20.100000000000001" customHeight="1">
      <c r="A9" s="22">
        <v>5</v>
      </c>
      <c r="B9" s="23" t="s">
        <v>19</v>
      </c>
      <c r="C9" s="24"/>
      <c r="D9" s="24"/>
      <c r="E9" s="24"/>
      <c r="F9" s="24">
        <f t="shared" si="0"/>
        <v>0</v>
      </c>
    </row>
    <row r="10" spans="1:6" ht="20.100000000000001" customHeight="1">
      <c r="A10" s="22">
        <v>6</v>
      </c>
      <c r="B10" s="23" t="s">
        <v>20</v>
      </c>
      <c r="C10" s="24"/>
      <c r="D10" s="24"/>
      <c r="E10" s="24"/>
      <c r="F10" s="24">
        <f t="shared" si="0"/>
        <v>0</v>
      </c>
    </row>
    <row r="11" spans="1:6" ht="20.100000000000001" customHeight="1">
      <c r="A11" s="22">
        <v>7</v>
      </c>
      <c r="B11" s="23" t="s">
        <v>21</v>
      </c>
      <c r="C11" s="24"/>
      <c r="D11" s="24"/>
      <c r="E11" s="24"/>
      <c r="F11" s="24">
        <f t="shared" si="0"/>
        <v>0</v>
      </c>
    </row>
    <row r="12" spans="1:6" ht="20.100000000000001" hidden="1" customHeight="1">
      <c r="A12" s="25">
        <v>8</v>
      </c>
      <c r="B12" s="26" t="s">
        <v>18</v>
      </c>
      <c r="C12" s="27"/>
      <c r="D12" s="27"/>
      <c r="E12" s="27"/>
      <c r="F12" s="27"/>
    </row>
    <row r="13" spans="1:6" ht="20.100000000000001" hidden="1" customHeight="1">
      <c r="A13" s="25">
        <v>9</v>
      </c>
      <c r="B13" s="26" t="s">
        <v>48</v>
      </c>
      <c r="C13" s="27"/>
      <c r="D13" s="27"/>
      <c r="E13" s="27"/>
      <c r="F13" s="27"/>
    </row>
    <row r="14" spans="1:6" ht="20.100000000000001" customHeight="1">
      <c r="A14" s="112" t="s">
        <v>55</v>
      </c>
      <c r="B14" s="112"/>
      <c r="C14" s="28"/>
      <c r="D14" s="28"/>
      <c r="E14" s="28"/>
      <c r="F14" s="28">
        <f t="shared" ref="F14" si="1">SUM(C14:E14)</f>
        <v>0</v>
      </c>
    </row>
    <row r="16" spans="1:6" ht="14.25" customHeight="1">
      <c r="A16" s="113" t="s">
        <v>164</v>
      </c>
      <c r="B16" s="113"/>
      <c r="C16" s="113"/>
      <c r="D16" s="113"/>
      <c r="E16" s="113"/>
      <c r="F16" s="113"/>
    </row>
    <row r="17" spans="1:6">
      <c r="A17" s="113"/>
      <c r="B17" s="113"/>
      <c r="C17" s="113"/>
      <c r="D17" s="113"/>
      <c r="E17" s="113"/>
      <c r="F17" s="113"/>
    </row>
  </sheetData>
  <sortState ref="A5:M13">
    <sortCondition ref="A5:A13"/>
  </sortState>
  <mergeCells count="7">
    <mergeCell ref="A16:F17"/>
    <mergeCell ref="A1:F1"/>
    <mergeCell ref="A2:F2"/>
    <mergeCell ref="C3:F3"/>
    <mergeCell ref="A14:B14"/>
    <mergeCell ref="B3:B4"/>
    <mergeCell ref="A3:A4"/>
  </mergeCells>
  <pageMargins left="0" right="0" top="0.2" bottom="0" header="0.31496062992126" footer="0.31496062992126"/>
  <pageSetup paperSize="10000" scale="8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3"/>
  <sheetViews>
    <sheetView zoomScale="85" zoomScaleNormal="85" workbookViewId="0">
      <selection activeCell="B19" sqref="B19"/>
    </sheetView>
  </sheetViews>
  <sheetFormatPr defaultRowHeight="14.25"/>
  <cols>
    <col min="1" max="1" width="5.7109375" style="35" customWidth="1"/>
    <col min="2" max="2" width="30.140625" style="35" customWidth="1"/>
    <col min="3" max="3" width="16.7109375" style="35" customWidth="1"/>
    <col min="4" max="4" width="11" style="35" customWidth="1"/>
    <col min="5" max="16384" width="9.140625" style="35"/>
  </cols>
  <sheetData>
    <row r="1" spans="1:4" ht="38.25" customHeight="1">
      <c r="A1" s="119" t="s">
        <v>230</v>
      </c>
      <c r="B1" s="119"/>
      <c r="C1" s="119"/>
      <c r="D1" s="119"/>
    </row>
    <row r="2" spans="1:4" ht="28.5" customHeight="1">
      <c r="A2" s="110" t="s">
        <v>56</v>
      </c>
      <c r="B2" s="110"/>
      <c r="C2" s="110"/>
      <c r="D2" s="110"/>
    </row>
    <row r="3" spans="1:4" ht="30" customHeight="1">
      <c r="A3" s="111" t="s">
        <v>74</v>
      </c>
      <c r="B3" s="111"/>
      <c r="C3" s="29" t="s">
        <v>75</v>
      </c>
      <c r="D3" s="21" t="s">
        <v>89</v>
      </c>
    </row>
    <row r="4" spans="1:4" ht="15">
      <c r="A4" s="111">
        <v>2022</v>
      </c>
      <c r="B4" s="111"/>
      <c r="C4" s="111"/>
      <c r="D4" s="111"/>
    </row>
    <row r="5" spans="1:4" ht="15">
      <c r="A5" s="117" t="s">
        <v>76</v>
      </c>
      <c r="B5" s="117"/>
      <c r="C5" s="52"/>
      <c r="D5" s="53"/>
    </row>
    <row r="6" spans="1:4" ht="15">
      <c r="A6" s="54">
        <v>1</v>
      </c>
      <c r="B6" s="55" t="s">
        <v>90</v>
      </c>
      <c r="C6" s="56"/>
      <c r="D6" s="57"/>
    </row>
    <row r="7" spans="1:4" ht="15">
      <c r="A7" s="54"/>
      <c r="B7" s="56" t="s">
        <v>15</v>
      </c>
      <c r="C7" s="116" t="s">
        <v>77</v>
      </c>
      <c r="D7" s="57">
        <v>746</v>
      </c>
    </row>
    <row r="8" spans="1:4" ht="15">
      <c r="A8" s="54"/>
      <c r="B8" s="56" t="s">
        <v>16</v>
      </c>
      <c r="C8" s="116"/>
      <c r="D8" s="57">
        <v>33</v>
      </c>
    </row>
    <row r="9" spans="1:4" ht="15">
      <c r="A9" s="54"/>
      <c r="B9" s="56" t="s">
        <v>78</v>
      </c>
      <c r="C9" s="116"/>
      <c r="D9" s="57">
        <v>217</v>
      </c>
    </row>
    <row r="10" spans="1:4" ht="15">
      <c r="A10" s="54"/>
      <c r="B10" s="56" t="s">
        <v>15</v>
      </c>
      <c r="C10" s="116" t="s">
        <v>47</v>
      </c>
      <c r="D10" s="57">
        <v>624</v>
      </c>
    </row>
    <row r="11" spans="1:4" ht="15">
      <c r="A11" s="54"/>
      <c r="B11" s="56" t="s">
        <v>16</v>
      </c>
      <c r="C11" s="116"/>
      <c r="D11" s="57">
        <v>146</v>
      </c>
    </row>
    <row r="12" spans="1:4" ht="15">
      <c r="A12" s="54"/>
      <c r="B12" s="56" t="s">
        <v>78</v>
      </c>
      <c r="C12" s="116"/>
      <c r="D12" s="57">
        <v>447</v>
      </c>
    </row>
    <row r="13" spans="1:4" ht="15">
      <c r="A13" s="54"/>
      <c r="B13" s="56" t="s">
        <v>15</v>
      </c>
      <c r="C13" s="116" t="s">
        <v>79</v>
      </c>
      <c r="D13" s="57">
        <v>0</v>
      </c>
    </row>
    <row r="14" spans="1:4" ht="15">
      <c r="A14" s="54"/>
      <c r="B14" s="56" t="s">
        <v>16</v>
      </c>
      <c r="C14" s="116"/>
      <c r="D14" s="57">
        <v>59</v>
      </c>
    </row>
    <row r="15" spans="1:4" ht="15">
      <c r="A15" s="54"/>
      <c r="B15" s="56" t="s">
        <v>78</v>
      </c>
      <c r="C15" s="116"/>
      <c r="D15" s="57">
        <v>26</v>
      </c>
    </row>
    <row r="16" spans="1:4" ht="15">
      <c r="A16" s="54">
        <v>2</v>
      </c>
      <c r="B16" s="55" t="s">
        <v>91</v>
      </c>
      <c r="C16" s="56"/>
      <c r="D16" s="57"/>
    </row>
    <row r="17" spans="1:4" ht="15">
      <c r="A17" s="54"/>
      <c r="B17" s="56" t="s">
        <v>15</v>
      </c>
      <c r="C17" s="116" t="s">
        <v>47</v>
      </c>
      <c r="D17" s="57">
        <v>0</v>
      </c>
    </row>
    <row r="18" spans="1:4" ht="15">
      <c r="A18" s="54"/>
      <c r="B18" s="56" t="s">
        <v>16</v>
      </c>
      <c r="C18" s="116"/>
      <c r="D18" s="57">
        <v>3</v>
      </c>
    </row>
    <row r="19" spans="1:4" ht="15">
      <c r="A19" s="54"/>
      <c r="B19" s="56" t="s">
        <v>78</v>
      </c>
      <c r="C19" s="116"/>
      <c r="D19" s="57">
        <v>27</v>
      </c>
    </row>
    <row r="20" spans="1:4" ht="15">
      <c r="A20" s="54"/>
      <c r="B20" s="56" t="s">
        <v>15</v>
      </c>
      <c r="C20" s="116" t="s">
        <v>79</v>
      </c>
      <c r="D20" s="57">
        <v>51</v>
      </c>
    </row>
    <row r="21" spans="1:4" ht="15">
      <c r="A21" s="54"/>
      <c r="B21" s="56" t="s">
        <v>16</v>
      </c>
      <c r="C21" s="116"/>
      <c r="D21" s="57">
        <v>58</v>
      </c>
    </row>
    <row r="22" spans="1:4" ht="15">
      <c r="A22" s="54"/>
      <c r="B22" s="56" t="s">
        <v>78</v>
      </c>
      <c r="C22" s="116"/>
      <c r="D22" s="57">
        <v>201</v>
      </c>
    </row>
    <row r="23" spans="1:4" ht="15">
      <c r="A23" s="54">
        <v>3</v>
      </c>
      <c r="B23" s="55" t="s">
        <v>92</v>
      </c>
      <c r="C23" s="56"/>
      <c r="D23" s="57"/>
    </row>
    <row r="24" spans="1:4" ht="15">
      <c r="A24" s="54"/>
      <c r="B24" s="56" t="s">
        <v>15</v>
      </c>
      <c r="C24" s="116" t="s">
        <v>47</v>
      </c>
      <c r="D24" s="57">
        <v>0</v>
      </c>
    </row>
    <row r="25" spans="1:4" ht="15">
      <c r="A25" s="54"/>
      <c r="B25" s="56" t="s">
        <v>16</v>
      </c>
      <c r="C25" s="116"/>
      <c r="D25" s="57">
        <v>25</v>
      </c>
    </row>
    <row r="26" spans="1:4" ht="15">
      <c r="A26" s="54"/>
      <c r="B26" s="56" t="s">
        <v>78</v>
      </c>
      <c r="C26" s="116"/>
      <c r="D26" s="57">
        <v>0</v>
      </c>
    </row>
    <row r="27" spans="1:4" ht="15">
      <c r="A27" s="54">
        <v>4</v>
      </c>
      <c r="B27" s="55" t="s">
        <v>93</v>
      </c>
      <c r="C27" s="56"/>
      <c r="D27" s="57"/>
    </row>
    <row r="28" spans="1:4" ht="15">
      <c r="A28" s="54"/>
      <c r="B28" s="56" t="s">
        <v>15</v>
      </c>
      <c r="C28" s="116" t="s">
        <v>79</v>
      </c>
      <c r="D28" s="57">
        <v>0</v>
      </c>
    </row>
    <row r="29" spans="1:4" ht="15">
      <c r="A29" s="54"/>
      <c r="B29" s="56" t="s">
        <v>16</v>
      </c>
      <c r="C29" s="116"/>
      <c r="D29" s="57">
        <v>0</v>
      </c>
    </row>
    <row r="30" spans="1:4" ht="15">
      <c r="A30" s="54"/>
      <c r="B30" s="56" t="s">
        <v>78</v>
      </c>
      <c r="C30" s="116"/>
      <c r="D30" s="57">
        <v>26</v>
      </c>
    </row>
    <row r="31" spans="1:4" ht="15">
      <c r="A31" s="118" t="s">
        <v>80</v>
      </c>
      <c r="B31" s="114"/>
      <c r="C31" s="58"/>
      <c r="D31" s="59"/>
    </row>
    <row r="32" spans="1:4" ht="15">
      <c r="A32" s="54">
        <v>1</v>
      </c>
      <c r="B32" s="55" t="s">
        <v>94</v>
      </c>
      <c r="C32" s="56"/>
      <c r="D32" s="57"/>
    </row>
    <row r="33" spans="1:4">
      <c r="A33" s="60"/>
      <c r="B33" s="56" t="s">
        <v>15</v>
      </c>
      <c r="C33" s="116" t="s">
        <v>95</v>
      </c>
      <c r="D33" s="57">
        <v>18</v>
      </c>
    </row>
    <row r="34" spans="1:4">
      <c r="A34" s="60"/>
      <c r="B34" s="56" t="s">
        <v>16</v>
      </c>
      <c r="C34" s="116"/>
      <c r="D34" s="57">
        <v>36</v>
      </c>
    </row>
    <row r="35" spans="1:4">
      <c r="A35" s="60"/>
      <c r="B35" s="56" t="s">
        <v>78</v>
      </c>
      <c r="C35" s="116"/>
      <c r="D35" s="57">
        <v>0</v>
      </c>
    </row>
    <row r="36" spans="1:4" ht="15">
      <c r="A36" s="54">
        <v>2</v>
      </c>
      <c r="B36" s="55" t="s">
        <v>96</v>
      </c>
      <c r="C36" s="56"/>
      <c r="D36" s="57"/>
    </row>
    <row r="37" spans="1:4" ht="15">
      <c r="A37" s="54"/>
      <c r="B37" s="56" t="s">
        <v>15</v>
      </c>
      <c r="C37" s="116" t="s">
        <v>97</v>
      </c>
      <c r="D37" s="57">
        <v>173</v>
      </c>
    </row>
    <row r="38" spans="1:4" ht="15">
      <c r="A38" s="54"/>
      <c r="B38" s="56" t="s">
        <v>16</v>
      </c>
      <c r="C38" s="116"/>
      <c r="D38" s="57">
        <v>0</v>
      </c>
    </row>
    <row r="39" spans="1:4" ht="15">
      <c r="A39" s="54"/>
      <c r="B39" s="56" t="s">
        <v>78</v>
      </c>
      <c r="C39" s="116"/>
      <c r="D39" s="57">
        <v>0</v>
      </c>
    </row>
    <row r="40" spans="1:4" ht="15">
      <c r="A40" s="54">
        <v>3</v>
      </c>
      <c r="B40" s="55" t="s">
        <v>98</v>
      </c>
      <c r="C40" s="56"/>
      <c r="D40" s="57"/>
    </row>
    <row r="41" spans="1:4" ht="15">
      <c r="A41" s="54"/>
      <c r="B41" s="56" t="s">
        <v>15</v>
      </c>
      <c r="C41" s="116" t="s">
        <v>97</v>
      </c>
      <c r="D41" s="57">
        <v>0</v>
      </c>
    </row>
    <row r="42" spans="1:4" ht="15">
      <c r="A42" s="54"/>
      <c r="B42" s="56" t="s">
        <v>16</v>
      </c>
      <c r="C42" s="116"/>
      <c r="D42" s="57">
        <v>34</v>
      </c>
    </row>
    <row r="43" spans="1:4" ht="15">
      <c r="A43" s="54"/>
      <c r="B43" s="56" t="s">
        <v>78</v>
      </c>
      <c r="C43" s="116"/>
      <c r="D43" s="57">
        <v>0</v>
      </c>
    </row>
    <row r="44" spans="1:4" ht="15">
      <c r="A44" s="54">
        <v>4</v>
      </c>
      <c r="B44" s="55" t="s">
        <v>99</v>
      </c>
      <c r="C44" s="56"/>
      <c r="D44" s="57"/>
    </row>
    <row r="45" spans="1:4" ht="15">
      <c r="A45" s="54"/>
      <c r="B45" s="56" t="s">
        <v>15</v>
      </c>
      <c r="C45" s="116" t="s">
        <v>97</v>
      </c>
      <c r="D45" s="57">
        <v>243</v>
      </c>
    </row>
    <row r="46" spans="1:4" ht="15">
      <c r="A46" s="54"/>
      <c r="B46" s="56" t="s">
        <v>16</v>
      </c>
      <c r="C46" s="116"/>
      <c r="D46" s="57">
        <v>0</v>
      </c>
    </row>
    <row r="47" spans="1:4" ht="15">
      <c r="A47" s="54"/>
      <c r="B47" s="56" t="s">
        <v>78</v>
      </c>
      <c r="C47" s="116"/>
      <c r="D47" s="57">
        <v>0</v>
      </c>
    </row>
    <row r="48" spans="1:4" ht="15">
      <c r="A48" s="54">
        <v>5</v>
      </c>
      <c r="B48" s="55" t="s">
        <v>100</v>
      </c>
      <c r="C48" s="56"/>
      <c r="D48" s="57"/>
    </row>
    <row r="49" spans="1:4" ht="15">
      <c r="A49" s="54"/>
      <c r="B49" s="56" t="s">
        <v>15</v>
      </c>
      <c r="C49" s="116" t="s">
        <v>97</v>
      </c>
      <c r="D49" s="57">
        <v>536</v>
      </c>
    </row>
    <row r="50" spans="1:4" ht="15">
      <c r="A50" s="54"/>
      <c r="B50" s="56" t="s">
        <v>16</v>
      </c>
      <c r="C50" s="116"/>
      <c r="D50" s="57">
        <v>30</v>
      </c>
    </row>
    <row r="51" spans="1:4" ht="15">
      <c r="A51" s="54"/>
      <c r="B51" s="56" t="s">
        <v>17</v>
      </c>
      <c r="C51" s="116"/>
      <c r="D51" s="57">
        <v>151</v>
      </c>
    </row>
    <row r="52" spans="1:4" ht="15">
      <c r="A52" s="54"/>
      <c r="B52" s="56" t="s">
        <v>15</v>
      </c>
      <c r="C52" s="116" t="s">
        <v>101</v>
      </c>
      <c r="D52" s="57">
        <v>425</v>
      </c>
    </row>
    <row r="53" spans="1:4" ht="15">
      <c r="A53" s="54"/>
      <c r="B53" s="56" t="s">
        <v>16</v>
      </c>
      <c r="C53" s="116"/>
      <c r="D53" s="57">
        <v>62</v>
      </c>
    </row>
    <row r="54" spans="1:4" ht="15">
      <c r="A54" s="54"/>
      <c r="B54" s="56" t="s">
        <v>78</v>
      </c>
      <c r="C54" s="116"/>
      <c r="D54" s="57">
        <v>46</v>
      </c>
    </row>
    <row r="55" spans="1:4" ht="15">
      <c r="A55" s="54">
        <v>6</v>
      </c>
      <c r="B55" s="55" t="s">
        <v>102</v>
      </c>
      <c r="C55" s="56"/>
      <c r="D55" s="57"/>
    </row>
    <row r="56" spans="1:4" ht="15">
      <c r="A56" s="54"/>
      <c r="B56" s="56" t="s">
        <v>15</v>
      </c>
      <c r="C56" s="116" t="s">
        <v>103</v>
      </c>
      <c r="D56" s="57">
        <v>1</v>
      </c>
    </row>
    <row r="57" spans="1:4" ht="15">
      <c r="A57" s="54"/>
      <c r="B57" s="56" t="s">
        <v>16</v>
      </c>
      <c r="C57" s="116"/>
      <c r="D57" s="57">
        <v>0</v>
      </c>
    </row>
    <row r="58" spans="1:4" ht="15">
      <c r="A58" s="54"/>
      <c r="B58" s="56" t="s">
        <v>78</v>
      </c>
      <c r="C58" s="116"/>
      <c r="D58" s="57">
        <v>0</v>
      </c>
    </row>
    <row r="59" spans="1:4" ht="15">
      <c r="A59" s="54"/>
      <c r="B59" s="56" t="s">
        <v>15</v>
      </c>
      <c r="C59" s="116" t="s">
        <v>101</v>
      </c>
      <c r="D59" s="57">
        <v>639</v>
      </c>
    </row>
    <row r="60" spans="1:4" ht="15">
      <c r="A60" s="54"/>
      <c r="B60" s="56" t="s">
        <v>16</v>
      </c>
      <c r="C60" s="116"/>
      <c r="D60" s="57">
        <v>340</v>
      </c>
    </row>
    <row r="61" spans="1:4" ht="15">
      <c r="A61" s="54"/>
      <c r="B61" s="56" t="s">
        <v>78</v>
      </c>
      <c r="C61" s="116"/>
      <c r="D61" s="57">
        <v>27</v>
      </c>
    </row>
    <row r="62" spans="1:4" ht="15">
      <c r="A62" s="54"/>
      <c r="B62" s="56" t="s">
        <v>15</v>
      </c>
      <c r="C62" s="116" t="s">
        <v>104</v>
      </c>
      <c r="D62" s="57">
        <v>0</v>
      </c>
    </row>
    <row r="63" spans="1:4" ht="15">
      <c r="A63" s="54"/>
      <c r="B63" s="56" t="s">
        <v>16</v>
      </c>
      <c r="C63" s="116"/>
      <c r="D63" s="57">
        <v>53</v>
      </c>
    </row>
    <row r="64" spans="1:4" ht="15">
      <c r="A64" s="54"/>
      <c r="B64" s="56" t="s">
        <v>78</v>
      </c>
      <c r="C64" s="116"/>
      <c r="D64" s="57">
        <v>0</v>
      </c>
    </row>
    <row r="65" spans="1:4" ht="15">
      <c r="A65" s="54">
        <v>7</v>
      </c>
      <c r="B65" s="55" t="s">
        <v>105</v>
      </c>
      <c r="C65" s="56"/>
      <c r="D65" s="57"/>
    </row>
    <row r="66" spans="1:4" ht="15">
      <c r="A66" s="54"/>
      <c r="B66" s="56" t="s">
        <v>15</v>
      </c>
      <c r="C66" s="116" t="s">
        <v>106</v>
      </c>
      <c r="D66" s="57">
        <v>0</v>
      </c>
    </row>
    <row r="67" spans="1:4" ht="15">
      <c r="A67" s="54"/>
      <c r="B67" s="56" t="s">
        <v>16</v>
      </c>
      <c r="C67" s="116"/>
      <c r="D67" s="57">
        <v>69</v>
      </c>
    </row>
    <row r="68" spans="1:4" ht="15">
      <c r="A68" s="54"/>
      <c r="B68" s="56" t="s">
        <v>78</v>
      </c>
      <c r="C68" s="116"/>
      <c r="D68" s="57">
        <v>30</v>
      </c>
    </row>
    <row r="69" spans="1:4" ht="15">
      <c r="A69" s="54">
        <v>8</v>
      </c>
      <c r="B69" s="55" t="s">
        <v>107</v>
      </c>
      <c r="C69" s="56"/>
      <c r="D69" s="57"/>
    </row>
    <row r="70" spans="1:4" ht="15">
      <c r="A70" s="54"/>
      <c r="B70" s="56" t="s">
        <v>15</v>
      </c>
      <c r="C70" s="116" t="s">
        <v>104</v>
      </c>
      <c r="D70" s="57">
        <v>0</v>
      </c>
    </row>
    <row r="71" spans="1:4" ht="15">
      <c r="A71" s="54"/>
      <c r="B71" s="56" t="s">
        <v>16</v>
      </c>
      <c r="C71" s="116"/>
      <c r="D71" s="57">
        <v>195</v>
      </c>
    </row>
    <row r="72" spans="1:4" ht="15">
      <c r="A72" s="54"/>
      <c r="B72" s="56" t="s">
        <v>78</v>
      </c>
      <c r="C72" s="116"/>
      <c r="D72" s="57">
        <v>27</v>
      </c>
    </row>
    <row r="73" spans="1:4" ht="15">
      <c r="A73" s="54">
        <v>9</v>
      </c>
      <c r="B73" s="55" t="s">
        <v>108</v>
      </c>
      <c r="C73" s="56"/>
      <c r="D73" s="57"/>
    </row>
    <row r="74" spans="1:4" ht="15">
      <c r="A74" s="54"/>
      <c r="B74" s="56" t="s">
        <v>15</v>
      </c>
      <c r="C74" s="116" t="s">
        <v>104</v>
      </c>
      <c r="D74" s="57">
        <v>0</v>
      </c>
    </row>
    <row r="75" spans="1:4" ht="15">
      <c r="A75" s="54"/>
      <c r="B75" s="56" t="s">
        <v>16</v>
      </c>
      <c r="C75" s="116"/>
      <c r="D75" s="57">
        <v>148</v>
      </c>
    </row>
    <row r="76" spans="1:4" ht="15">
      <c r="A76" s="54"/>
      <c r="B76" s="56" t="s">
        <v>78</v>
      </c>
      <c r="C76" s="116"/>
      <c r="D76" s="57">
        <v>108</v>
      </c>
    </row>
    <row r="77" spans="1:4" ht="15">
      <c r="A77" s="54"/>
      <c r="B77" s="56" t="s">
        <v>15</v>
      </c>
      <c r="C77" s="116" t="s">
        <v>101</v>
      </c>
      <c r="D77" s="57">
        <v>0</v>
      </c>
    </row>
    <row r="78" spans="1:4" ht="15">
      <c r="A78" s="54"/>
      <c r="B78" s="56" t="s">
        <v>16</v>
      </c>
      <c r="C78" s="116"/>
      <c r="D78" s="57">
        <v>31</v>
      </c>
    </row>
    <row r="79" spans="1:4" ht="15">
      <c r="A79" s="54"/>
      <c r="B79" s="56" t="s">
        <v>78</v>
      </c>
      <c r="C79" s="116"/>
      <c r="D79" s="57">
        <v>0</v>
      </c>
    </row>
    <row r="80" spans="1:4" ht="15">
      <c r="A80" s="54">
        <v>10</v>
      </c>
      <c r="B80" s="55" t="s">
        <v>109</v>
      </c>
      <c r="C80" s="56"/>
      <c r="D80" s="57"/>
    </row>
    <row r="81" spans="1:4" ht="15">
      <c r="A81" s="54"/>
      <c r="B81" s="56" t="s">
        <v>15</v>
      </c>
      <c r="C81" s="116" t="s">
        <v>104</v>
      </c>
      <c r="D81" s="57">
        <v>12</v>
      </c>
    </row>
    <row r="82" spans="1:4" ht="15">
      <c r="A82" s="54"/>
      <c r="B82" s="56" t="s">
        <v>16</v>
      </c>
      <c r="C82" s="116"/>
      <c r="D82" s="57">
        <v>82</v>
      </c>
    </row>
    <row r="83" spans="1:4" ht="15">
      <c r="A83" s="54"/>
      <c r="B83" s="56" t="s">
        <v>78</v>
      </c>
      <c r="C83" s="116"/>
      <c r="D83" s="57">
        <v>15</v>
      </c>
    </row>
    <row r="84" spans="1:4" ht="15">
      <c r="A84" s="54">
        <v>11</v>
      </c>
      <c r="B84" s="55" t="s">
        <v>110</v>
      </c>
      <c r="C84" s="56"/>
      <c r="D84" s="57"/>
    </row>
    <row r="85" spans="1:4" ht="15">
      <c r="A85" s="54"/>
      <c r="B85" s="56" t="s">
        <v>15</v>
      </c>
      <c r="C85" s="116" t="s">
        <v>104</v>
      </c>
      <c r="D85" s="57">
        <v>0</v>
      </c>
    </row>
    <row r="86" spans="1:4" ht="15">
      <c r="A86" s="54"/>
      <c r="B86" s="56" t="s">
        <v>16</v>
      </c>
      <c r="C86" s="116"/>
      <c r="D86" s="57">
        <v>105</v>
      </c>
    </row>
    <row r="87" spans="1:4" ht="15">
      <c r="A87" s="54"/>
      <c r="B87" s="56" t="s">
        <v>78</v>
      </c>
      <c r="C87" s="116"/>
      <c r="D87" s="57">
        <v>0</v>
      </c>
    </row>
    <row r="88" spans="1:4" ht="15">
      <c r="A88" s="54">
        <v>12</v>
      </c>
      <c r="B88" s="55" t="s">
        <v>111</v>
      </c>
      <c r="C88" s="57"/>
      <c r="D88" s="57"/>
    </row>
    <row r="89" spans="1:4" ht="15">
      <c r="A89" s="54"/>
      <c r="B89" s="56" t="s">
        <v>15</v>
      </c>
      <c r="C89" s="116" t="s">
        <v>112</v>
      </c>
      <c r="D89" s="57">
        <v>488</v>
      </c>
    </row>
    <row r="90" spans="1:4" ht="15">
      <c r="A90" s="54"/>
      <c r="B90" s="56" t="s">
        <v>16</v>
      </c>
      <c r="C90" s="116"/>
      <c r="D90" s="57">
        <v>4</v>
      </c>
    </row>
    <row r="91" spans="1:4" ht="15">
      <c r="A91" s="54"/>
      <c r="B91" s="56" t="s">
        <v>78</v>
      </c>
      <c r="C91" s="116"/>
      <c r="D91" s="57">
        <v>23</v>
      </c>
    </row>
    <row r="92" spans="1:4" ht="15">
      <c r="A92" s="118" t="s">
        <v>81</v>
      </c>
      <c r="B92" s="114"/>
      <c r="C92" s="61"/>
      <c r="D92" s="62"/>
    </row>
    <row r="93" spans="1:4" ht="15">
      <c r="A93" s="54">
        <v>1</v>
      </c>
      <c r="B93" s="55" t="s">
        <v>113</v>
      </c>
      <c r="C93" s="56"/>
      <c r="D93" s="57"/>
    </row>
    <row r="94" spans="1:4" ht="15">
      <c r="A94" s="54"/>
      <c r="B94" s="56" t="s">
        <v>15</v>
      </c>
      <c r="C94" s="116" t="s">
        <v>114</v>
      </c>
      <c r="D94" s="57">
        <v>49</v>
      </c>
    </row>
    <row r="95" spans="1:4" ht="15">
      <c r="A95" s="54"/>
      <c r="B95" s="56" t="s">
        <v>16</v>
      </c>
      <c r="C95" s="116"/>
      <c r="D95" s="57">
        <v>0</v>
      </c>
    </row>
    <row r="96" spans="1:4" ht="15">
      <c r="A96" s="54"/>
      <c r="B96" s="56" t="s">
        <v>78</v>
      </c>
      <c r="C96" s="116"/>
      <c r="D96" s="57">
        <v>34</v>
      </c>
    </row>
    <row r="97" spans="1:4" ht="15">
      <c r="A97" s="54"/>
      <c r="B97" s="56" t="s">
        <v>15</v>
      </c>
      <c r="C97" s="116" t="s">
        <v>103</v>
      </c>
      <c r="D97" s="57">
        <v>139</v>
      </c>
    </row>
    <row r="98" spans="1:4" ht="15">
      <c r="A98" s="54"/>
      <c r="B98" s="56" t="s">
        <v>16</v>
      </c>
      <c r="C98" s="116"/>
      <c r="D98" s="57">
        <v>0</v>
      </c>
    </row>
    <row r="99" spans="1:4" ht="15">
      <c r="A99" s="54"/>
      <c r="B99" s="56" t="s">
        <v>78</v>
      </c>
      <c r="C99" s="116"/>
      <c r="D99" s="57">
        <v>0</v>
      </c>
    </row>
    <row r="100" spans="1:4" ht="15">
      <c r="A100" s="54">
        <v>2</v>
      </c>
      <c r="B100" s="55" t="s">
        <v>115</v>
      </c>
      <c r="C100" s="56"/>
      <c r="D100" s="57"/>
    </row>
    <row r="101" spans="1:4" ht="15">
      <c r="A101" s="54"/>
      <c r="B101" s="56" t="s">
        <v>15</v>
      </c>
      <c r="C101" s="116" t="s">
        <v>114</v>
      </c>
      <c r="D101" s="57">
        <v>992</v>
      </c>
    </row>
    <row r="102" spans="1:4" ht="15">
      <c r="A102" s="54"/>
      <c r="B102" s="56" t="s">
        <v>16</v>
      </c>
      <c r="C102" s="116"/>
      <c r="D102" s="57">
        <v>0</v>
      </c>
    </row>
    <row r="103" spans="1:4" ht="15">
      <c r="A103" s="54"/>
      <c r="B103" s="56" t="s">
        <v>78</v>
      </c>
      <c r="C103" s="116"/>
      <c r="D103" s="57">
        <v>0</v>
      </c>
    </row>
    <row r="104" spans="1:4" ht="15">
      <c r="A104" s="54">
        <v>3</v>
      </c>
      <c r="B104" s="55" t="s">
        <v>116</v>
      </c>
      <c r="C104" s="56"/>
      <c r="D104" s="57"/>
    </row>
    <row r="105" spans="1:4" ht="15">
      <c r="A105" s="54"/>
      <c r="B105" s="56" t="s">
        <v>15</v>
      </c>
      <c r="C105" s="116" t="s">
        <v>103</v>
      </c>
      <c r="D105" s="57">
        <v>723</v>
      </c>
    </row>
    <row r="106" spans="1:4" ht="15">
      <c r="A106" s="54"/>
      <c r="B106" s="56" t="s">
        <v>16</v>
      </c>
      <c r="C106" s="116"/>
      <c r="D106" s="57">
        <v>0</v>
      </c>
    </row>
    <row r="107" spans="1:4" ht="15">
      <c r="A107" s="54"/>
      <c r="B107" s="56" t="s">
        <v>78</v>
      </c>
      <c r="C107" s="116"/>
      <c r="D107" s="57">
        <v>0</v>
      </c>
    </row>
    <row r="108" spans="1:4" ht="15">
      <c r="A108" s="54">
        <v>4</v>
      </c>
      <c r="B108" s="55" t="s">
        <v>117</v>
      </c>
      <c r="C108" s="56"/>
      <c r="D108" s="57"/>
    </row>
    <row r="109" spans="1:4" ht="15">
      <c r="A109" s="54"/>
      <c r="B109" s="56" t="s">
        <v>15</v>
      </c>
      <c r="C109" s="116" t="s">
        <v>118</v>
      </c>
      <c r="D109" s="57">
        <v>148</v>
      </c>
    </row>
    <row r="110" spans="1:4" ht="15">
      <c r="A110" s="54"/>
      <c r="B110" s="56" t="s">
        <v>16</v>
      </c>
      <c r="C110" s="116"/>
      <c r="D110" s="57">
        <v>5</v>
      </c>
    </row>
    <row r="111" spans="1:4" ht="15">
      <c r="A111" s="54"/>
      <c r="B111" s="56" t="s">
        <v>78</v>
      </c>
      <c r="C111" s="116"/>
      <c r="D111" s="57">
        <v>0</v>
      </c>
    </row>
    <row r="112" spans="1:4" ht="15">
      <c r="A112" s="54"/>
      <c r="B112" s="56" t="s">
        <v>15</v>
      </c>
      <c r="C112" s="116" t="s">
        <v>114</v>
      </c>
      <c r="D112" s="57">
        <v>89</v>
      </c>
    </row>
    <row r="113" spans="1:4" ht="15">
      <c r="A113" s="54"/>
      <c r="B113" s="56" t="s">
        <v>16</v>
      </c>
      <c r="C113" s="116"/>
      <c r="D113" s="57">
        <v>0</v>
      </c>
    </row>
    <row r="114" spans="1:4" ht="15">
      <c r="A114" s="54"/>
      <c r="B114" s="56" t="s">
        <v>78</v>
      </c>
      <c r="C114" s="116"/>
      <c r="D114" s="57">
        <v>0</v>
      </c>
    </row>
    <row r="115" spans="1:4" ht="15">
      <c r="A115" s="54"/>
      <c r="B115" s="56" t="s">
        <v>15</v>
      </c>
      <c r="C115" s="116" t="s">
        <v>103</v>
      </c>
      <c r="D115" s="57">
        <v>382</v>
      </c>
    </row>
    <row r="116" spans="1:4" ht="15">
      <c r="A116" s="54"/>
      <c r="B116" s="56" t="s">
        <v>16</v>
      </c>
      <c r="C116" s="116"/>
      <c r="D116" s="57">
        <v>48</v>
      </c>
    </row>
    <row r="117" spans="1:4" ht="15">
      <c r="A117" s="54"/>
      <c r="B117" s="56" t="s">
        <v>78</v>
      </c>
      <c r="C117" s="116"/>
      <c r="D117" s="57">
        <v>0</v>
      </c>
    </row>
    <row r="118" spans="1:4" ht="15">
      <c r="A118" s="54">
        <v>5</v>
      </c>
      <c r="B118" s="55" t="s">
        <v>119</v>
      </c>
      <c r="C118" s="56"/>
      <c r="D118" s="57"/>
    </row>
    <row r="119" spans="1:4" ht="15">
      <c r="A119" s="54"/>
      <c r="B119" s="56" t="s">
        <v>15</v>
      </c>
      <c r="C119" s="116" t="s">
        <v>103</v>
      </c>
      <c r="D119" s="57">
        <v>146</v>
      </c>
    </row>
    <row r="120" spans="1:4" ht="15">
      <c r="A120" s="54"/>
      <c r="B120" s="56" t="s">
        <v>16</v>
      </c>
      <c r="C120" s="116"/>
      <c r="D120" s="57">
        <v>23</v>
      </c>
    </row>
    <row r="121" spans="1:4" ht="15">
      <c r="A121" s="54"/>
      <c r="B121" s="56" t="s">
        <v>78</v>
      </c>
      <c r="C121" s="116"/>
      <c r="D121" s="57">
        <v>0</v>
      </c>
    </row>
    <row r="122" spans="1:4" ht="15">
      <c r="A122" s="54"/>
      <c r="B122" s="56" t="s">
        <v>15</v>
      </c>
      <c r="C122" s="116" t="s">
        <v>118</v>
      </c>
      <c r="D122" s="57">
        <v>66</v>
      </c>
    </row>
    <row r="123" spans="1:4" ht="15">
      <c r="A123" s="54"/>
      <c r="B123" s="56" t="s">
        <v>16</v>
      </c>
      <c r="C123" s="116"/>
      <c r="D123" s="57">
        <v>97</v>
      </c>
    </row>
    <row r="124" spans="1:4" ht="15">
      <c r="A124" s="54"/>
      <c r="B124" s="56" t="s">
        <v>78</v>
      </c>
      <c r="C124" s="116"/>
      <c r="D124" s="57">
        <v>0</v>
      </c>
    </row>
    <row r="125" spans="1:4" ht="15">
      <c r="A125" s="54">
        <v>6</v>
      </c>
      <c r="B125" s="55" t="s">
        <v>120</v>
      </c>
      <c r="C125" s="56"/>
      <c r="D125" s="57"/>
    </row>
    <row r="126" spans="1:4" ht="15">
      <c r="A126" s="54"/>
      <c r="B126" s="56" t="s">
        <v>15</v>
      </c>
      <c r="C126" s="116" t="s">
        <v>103</v>
      </c>
      <c r="D126" s="57">
        <v>570</v>
      </c>
    </row>
    <row r="127" spans="1:4" ht="15">
      <c r="A127" s="54"/>
      <c r="B127" s="56" t="s">
        <v>16</v>
      </c>
      <c r="C127" s="116"/>
      <c r="D127" s="57">
        <v>60</v>
      </c>
    </row>
    <row r="128" spans="1:4" ht="15">
      <c r="A128" s="54"/>
      <c r="B128" s="56" t="s">
        <v>78</v>
      </c>
      <c r="C128" s="116"/>
      <c r="D128" s="57">
        <v>0</v>
      </c>
    </row>
    <row r="129" spans="1:4" ht="15">
      <c r="A129" s="54"/>
      <c r="B129" s="56" t="s">
        <v>15</v>
      </c>
      <c r="C129" s="116" t="s">
        <v>121</v>
      </c>
      <c r="D129" s="57">
        <v>605</v>
      </c>
    </row>
    <row r="130" spans="1:4" ht="15">
      <c r="A130" s="54"/>
      <c r="B130" s="56" t="s">
        <v>16</v>
      </c>
      <c r="C130" s="116"/>
      <c r="D130" s="57">
        <v>77</v>
      </c>
    </row>
    <row r="131" spans="1:4" ht="15">
      <c r="A131" s="54"/>
      <c r="B131" s="56" t="s">
        <v>78</v>
      </c>
      <c r="C131" s="116"/>
      <c r="D131" s="57">
        <v>0</v>
      </c>
    </row>
    <row r="132" spans="1:4" ht="15">
      <c r="A132" s="54"/>
      <c r="B132" s="56" t="s">
        <v>15</v>
      </c>
      <c r="C132" s="116" t="s">
        <v>118</v>
      </c>
      <c r="D132" s="57">
        <v>1164</v>
      </c>
    </row>
    <row r="133" spans="1:4" ht="15">
      <c r="A133" s="54"/>
      <c r="B133" s="56" t="s">
        <v>16</v>
      </c>
      <c r="C133" s="116"/>
      <c r="D133" s="57">
        <v>12</v>
      </c>
    </row>
    <row r="134" spans="1:4" ht="15">
      <c r="A134" s="54"/>
      <c r="B134" s="56" t="s">
        <v>78</v>
      </c>
      <c r="C134" s="116"/>
      <c r="D134" s="57">
        <v>0</v>
      </c>
    </row>
    <row r="135" spans="1:4" ht="15">
      <c r="A135" s="118" t="s">
        <v>83</v>
      </c>
      <c r="B135" s="114"/>
      <c r="C135" s="61"/>
      <c r="D135" s="62"/>
    </row>
    <row r="136" spans="1:4" ht="15">
      <c r="A136" s="63">
        <v>1</v>
      </c>
      <c r="B136" s="64" t="s">
        <v>122</v>
      </c>
      <c r="C136" s="12"/>
      <c r="D136" s="11"/>
    </row>
    <row r="137" spans="1:4" ht="15">
      <c r="A137" s="63"/>
      <c r="B137" s="12" t="s">
        <v>15</v>
      </c>
      <c r="C137" s="115" t="s">
        <v>123</v>
      </c>
      <c r="D137" s="11">
        <v>143</v>
      </c>
    </row>
    <row r="138" spans="1:4" ht="15">
      <c r="A138" s="63"/>
      <c r="B138" s="12" t="s">
        <v>16</v>
      </c>
      <c r="C138" s="115"/>
      <c r="D138" s="11">
        <v>0</v>
      </c>
    </row>
    <row r="139" spans="1:4" ht="15">
      <c r="A139" s="63"/>
      <c r="B139" s="12" t="s">
        <v>78</v>
      </c>
      <c r="C139" s="115"/>
      <c r="D139" s="11">
        <v>0</v>
      </c>
    </row>
    <row r="140" spans="1:4" ht="15">
      <c r="A140" s="63">
        <v>2</v>
      </c>
      <c r="B140" s="64" t="s">
        <v>124</v>
      </c>
      <c r="C140" s="12"/>
      <c r="D140" s="11"/>
    </row>
    <row r="141" spans="1:4" ht="15">
      <c r="A141" s="63"/>
      <c r="B141" s="12" t="s">
        <v>15</v>
      </c>
      <c r="C141" s="115" t="s">
        <v>125</v>
      </c>
      <c r="D141" s="11">
        <v>1</v>
      </c>
    </row>
    <row r="142" spans="1:4" ht="15">
      <c r="A142" s="63"/>
      <c r="B142" s="12" t="s">
        <v>16</v>
      </c>
      <c r="C142" s="115"/>
      <c r="D142" s="11">
        <v>0</v>
      </c>
    </row>
    <row r="143" spans="1:4" ht="15">
      <c r="A143" s="63"/>
      <c r="B143" s="12" t="s">
        <v>78</v>
      </c>
      <c r="C143" s="115"/>
      <c r="D143" s="11">
        <v>0</v>
      </c>
    </row>
    <row r="144" spans="1:4" ht="15">
      <c r="A144" s="63"/>
      <c r="B144" s="12" t="s">
        <v>15</v>
      </c>
      <c r="C144" s="115" t="s">
        <v>126</v>
      </c>
      <c r="D144" s="11">
        <v>251</v>
      </c>
    </row>
    <row r="145" spans="1:4" ht="15">
      <c r="A145" s="63"/>
      <c r="B145" s="12" t="s">
        <v>16</v>
      </c>
      <c r="C145" s="115"/>
      <c r="D145" s="11">
        <v>0</v>
      </c>
    </row>
    <row r="146" spans="1:4" ht="15">
      <c r="A146" s="63"/>
      <c r="B146" s="12" t="s">
        <v>78</v>
      </c>
      <c r="C146" s="115"/>
      <c r="D146" s="11">
        <v>0</v>
      </c>
    </row>
    <row r="147" spans="1:4" ht="15">
      <c r="A147" s="63">
        <v>3</v>
      </c>
      <c r="B147" s="64" t="s">
        <v>127</v>
      </c>
      <c r="C147" s="64"/>
      <c r="D147" s="65"/>
    </row>
    <row r="148" spans="1:4" ht="15">
      <c r="A148" s="63"/>
      <c r="B148" s="12" t="s">
        <v>15</v>
      </c>
      <c r="C148" s="115" t="s">
        <v>128</v>
      </c>
      <c r="D148" s="11">
        <v>248</v>
      </c>
    </row>
    <row r="149" spans="1:4" ht="15">
      <c r="A149" s="63"/>
      <c r="B149" s="12" t="s">
        <v>16</v>
      </c>
      <c r="C149" s="115"/>
      <c r="D149" s="11">
        <v>0</v>
      </c>
    </row>
    <row r="150" spans="1:4" ht="15">
      <c r="A150" s="63"/>
      <c r="B150" s="12" t="s">
        <v>78</v>
      </c>
      <c r="C150" s="115"/>
      <c r="D150" s="11">
        <v>0</v>
      </c>
    </row>
    <row r="151" spans="1:4" ht="15">
      <c r="A151" s="63"/>
      <c r="B151" s="12" t="s">
        <v>15</v>
      </c>
      <c r="C151" s="115" t="s">
        <v>123</v>
      </c>
      <c r="D151" s="11">
        <v>646</v>
      </c>
    </row>
    <row r="152" spans="1:4" ht="15">
      <c r="A152" s="63"/>
      <c r="B152" s="12" t="s">
        <v>16</v>
      </c>
      <c r="C152" s="115"/>
      <c r="D152" s="11">
        <v>0</v>
      </c>
    </row>
    <row r="153" spans="1:4" ht="15">
      <c r="A153" s="63"/>
      <c r="B153" s="12" t="s">
        <v>78</v>
      </c>
      <c r="C153" s="115"/>
      <c r="D153" s="11">
        <v>0</v>
      </c>
    </row>
    <row r="154" spans="1:4" ht="15">
      <c r="A154" s="63">
        <v>4</v>
      </c>
      <c r="B154" s="64" t="s">
        <v>129</v>
      </c>
      <c r="C154" s="64"/>
      <c r="D154" s="65"/>
    </row>
    <row r="155" spans="1:4" ht="15">
      <c r="A155" s="63"/>
      <c r="B155" s="12" t="s">
        <v>15</v>
      </c>
      <c r="C155" s="115" t="s">
        <v>130</v>
      </c>
      <c r="D155" s="11">
        <v>240</v>
      </c>
    </row>
    <row r="156" spans="1:4" ht="15">
      <c r="A156" s="63"/>
      <c r="B156" s="12" t="s">
        <v>16</v>
      </c>
      <c r="C156" s="115"/>
      <c r="D156" s="11">
        <v>393</v>
      </c>
    </row>
    <row r="157" spans="1:4" ht="15">
      <c r="A157" s="63"/>
      <c r="B157" s="12" t="s">
        <v>78</v>
      </c>
      <c r="C157" s="115"/>
      <c r="D157" s="11">
        <v>108</v>
      </c>
    </row>
    <row r="158" spans="1:4" ht="15">
      <c r="A158" s="63"/>
      <c r="B158" s="12" t="s">
        <v>15</v>
      </c>
      <c r="C158" s="115" t="s">
        <v>131</v>
      </c>
      <c r="D158" s="11">
        <v>105</v>
      </c>
    </row>
    <row r="159" spans="1:4" ht="15">
      <c r="A159" s="63"/>
      <c r="B159" s="12" t="s">
        <v>16</v>
      </c>
      <c r="C159" s="115"/>
      <c r="D159" s="11">
        <v>71</v>
      </c>
    </row>
    <row r="160" spans="1:4" ht="15">
      <c r="A160" s="63"/>
      <c r="B160" s="12" t="s">
        <v>78</v>
      </c>
      <c r="C160" s="115"/>
      <c r="D160" s="11">
        <v>131</v>
      </c>
    </row>
    <row r="161" spans="1:4" ht="15">
      <c r="A161" s="63"/>
      <c r="B161" s="12" t="s">
        <v>15</v>
      </c>
      <c r="C161" s="115" t="s">
        <v>123</v>
      </c>
      <c r="D161" s="11">
        <v>0</v>
      </c>
    </row>
    <row r="162" spans="1:4" ht="15">
      <c r="A162" s="63"/>
      <c r="B162" s="12" t="s">
        <v>16</v>
      </c>
      <c r="C162" s="115"/>
      <c r="D162" s="11">
        <v>86</v>
      </c>
    </row>
    <row r="163" spans="1:4" ht="15">
      <c r="A163" s="63"/>
      <c r="B163" s="12" t="s">
        <v>78</v>
      </c>
      <c r="C163" s="115"/>
      <c r="D163" s="11">
        <v>0</v>
      </c>
    </row>
    <row r="164" spans="1:4" ht="15">
      <c r="A164" s="63">
        <v>5</v>
      </c>
      <c r="B164" s="64" t="s">
        <v>132</v>
      </c>
      <c r="C164" s="12"/>
      <c r="D164" s="11"/>
    </row>
    <row r="165" spans="1:4" ht="15">
      <c r="A165" s="63"/>
      <c r="B165" s="12" t="s">
        <v>15</v>
      </c>
      <c r="C165" s="115" t="s">
        <v>125</v>
      </c>
      <c r="D165" s="11">
        <v>227</v>
      </c>
    </row>
    <row r="166" spans="1:4" ht="15">
      <c r="A166" s="63"/>
      <c r="B166" s="12" t="s">
        <v>16</v>
      </c>
      <c r="C166" s="115"/>
      <c r="D166" s="11">
        <v>0</v>
      </c>
    </row>
    <row r="167" spans="1:4" ht="15">
      <c r="A167" s="63"/>
      <c r="B167" s="12" t="s">
        <v>78</v>
      </c>
      <c r="C167" s="115"/>
      <c r="D167" s="11">
        <v>0</v>
      </c>
    </row>
    <row r="168" spans="1:4" ht="15">
      <c r="A168" s="63"/>
      <c r="B168" s="12" t="s">
        <v>15</v>
      </c>
      <c r="C168" s="115" t="s">
        <v>121</v>
      </c>
      <c r="D168" s="11">
        <v>0</v>
      </c>
    </row>
    <row r="169" spans="1:4" ht="15">
      <c r="A169" s="63"/>
      <c r="B169" s="12" t="s">
        <v>16</v>
      </c>
      <c r="C169" s="115"/>
      <c r="D169" s="11">
        <v>0</v>
      </c>
    </row>
    <row r="170" spans="1:4" ht="15">
      <c r="A170" s="63"/>
      <c r="B170" s="12" t="s">
        <v>78</v>
      </c>
      <c r="C170" s="115"/>
      <c r="D170" s="11">
        <v>412</v>
      </c>
    </row>
    <row r="171" spans="1:4" ht="15">
      <c r="A171" s="63"/>
      <c r="B171" s="12" t="s">
        <v>15</v>
      </c>
      <c r="C171" s="115" t="s">
        <v>118</v>
      </c>
      <c r="D171" s="11">
        <v>0</v>
      </c>
    </row>
    <row r="172" spans="1:4" ht="15">
      <c r="A172" s="63"/>
      <c r="B172" s="12" t="s">
        <v>16</v>
      </c>
      <c r="C172" s="115"/>
      <c r="D172" s="11">
        <v>0</v>
      </c>
    </row>
    <row r="173" spans="1:4" ht="15">
      <c r="A173" s="63"/>
      <c r="B173" s="12" t="s">
        <v>78</v>
      </c>
      <c r="C173" s="115"/>
      <c r="D173" s="11">
        <v>84</v>
      </c>
    </row>
    <row r="174" spans="1:4" ht="15">
      <c r="A174" s="63">
        <v>6</v>
      </c>
      <c r="B174" s="64" t="s">
        <v>133</v>
      </c>
      <c r="C174" s="12"/>
      <c r="D174" s="11"/>
    </row>
    <row r="175" spans="1:4" ht="15">
      <c r="A175" s="63"/>
      <c r="B175" s="12" t="s">
        <v>15</v>
      </c>
      <c r="C175" s="115" t="s">
        <v>125</v>
      </c>
      <c r="D175" s="11">
        <v>291</v>
      </c>
    </row>
    <row r="176" spans="1:4" ht="15">
      <c r="A176" s="63"/>
      <c r="B176" s="12" t="s">
        <v>16</v>
      </c>
      <c r="C176" s="115"/>
      <c r="D176" s="11">
        <v>0</v>
      </c>
    </row>
    <row r="177" spans="1:4" ht="15">
      <c r="A177" s="63"/>
      <c r="B177" s="12" t="s">
        <v>78</v>
      </c>
      <c r="C177" s="115"/>
      <c r="D177" s="11">
        <v>0</v>
      </c>
    </row>
    <row r="178" spans="1:4" ht="15">
      <c r="A178" s="63"/>
      <c r="B178" s="12" t="s">
        <v>15</v>
      </c>
      <c r="C178" s="115" t="s">
        <v>126</v>
      </c>
      <c r="D178" s="11">
        <v>1</v>
      </c>
    </row>
    <row r="179" spans="1:4" ht="15">
      <c r="A179" s="63"/>
      <c r="B179" s="12" t="s">
        <v>16</v>
      </c>
      <c r="C179" s="115"/>
      <c r="D179" s="11">
        <v>0</v>
      </c>
    </row>
    <row r="180" spans="1:4" ht="15">
      <c r="A180" s="63"/>
      <c r="B180" s="12" t="s">
        <v>78</v>
      </c>
      <c r="C180" s="115"/>
      <c r="D180" s="11">
        <v>0</v>
      </c>
    </row>
    <row r="181" spans="1:4" ht="15">
      <c r="A181" s="63">
        <v>7</v>
      </c>
      <c r="B181" s="64" t="s">
        <v>134</v>
      </c>
      <c r="C181" s="12"/>
      <c r="D181" s="11"/>
    </row>
    <row r="182" spans="1:4" ht="15">
      <c r="A182" s="63"/>
      <c r="B182" s="12" t="s">
        <v>15</v>
      </c>
      <c r="C182" s="115" t="s">
        <v>125</v>
      </c>
      <c r="D182" s="11">
        <v>474</v>
      </c>
    </row>
    <row r="183" spans="1:4" ht="15">
      <c r="A183" s="63"/>
      <c r="B183" s="12" t="s">
        <v>16</v>
      </c>
      <c r="C183" s="115"/>
      <c r="D183" s="11">
        <v>0</v>
      </c>
    </row>
    <row r="184" spans="1:4" ht="15">
      <c r="A184" s="63"/>
      <c r="B184" s="12" t="s">
        <v>78</v>
      </c>
      <c r="C184" s="115"/>
      <c r="D184" s="11">
        <v>0</v>
      </c>
    </row>
    <row r="185" spans="1:4" ht="15">
      <c r="A185" s="63"/>
      <c r="B185" s="12" t="s">
        <v>15</v>
      </c>
      <c r="C185" s="115" t="s">
        <v>121</v>
      </c>
      <c r="D185" s="11">
        <v>196</v>
      </c>
    </row>
    <row r="186" spans="1:4" ht="15">
      <c r="A186" s="63"/>
      <c r="B186" s="12" t="s">
        <v>16</v>
      </c>
      <c r="C186" s="115"/>
      <c r="D186" s="11">
        <v>0</v>
      </c>
    </row>
    <row r="187" spans="1:4" ht="15">
      <c r="A187" s="63"/>
      <c r="B187" s="12" t="s">
        <v>78</v>
      </c>
      <c r="C187" s="115"/>
      <c r="D187" s="11">
        <v>142</v>
      </c>
    </row>
    <row r="188" spans="1:4" ht="15">
      <c r="A188" s="63"/>
      <c r="B188" s="12" t="s">
        <v>15</v>
      </c>
      <c r="C188" s="115" t="s">
        <v>126</v>
      </c>
      <c r="D188" s="11">
        <v>62</v>
      </c>
    </row>
    <row r="189" spans="1:4" ht="15">
      <c r="A189" s="63"/>
      <c r="B189" s="12" t="s">
        <v>16</v>
      </c>
      <c r="C189" s="115"/>
      <c r="D189" s="11">
        <v>0</v>
      </c>
    </row>
    <row r="190" spans="1:4" ht="15">
      <c r="A190" s="63"/>
      <c r="B190" s="12" t="s">
        <v>78</v>
      </c>
      <c r="C190" s="115"/>
      <c r="D190" s="11">
        <v>0</v>
      </c>
    </row>
    <row r="191" spans="1:4" ht="15">
      <c r="A191" s="63"/>
      <c r="B191" s="12" t="s">
        <v>15</v>
      </c>
      <c r="C191" s="115" t="s">
        <v>135</v>
      </c>
      <c r="D191" s="11">
        <v>147</v>
      </c>
    </row>
    <row r="192" spans="1:4" ht="15">
      <c r="A192" s="63"/>
      <c r="B192" s="12" t="s">
        <v>16</v>
      </c>
      <c r="C192" s="115"/>
      <c r="D192" s="11">
        <v>0</v>
      </c>
    </row>
    <row r="193" spans="1:4" ht="15">
      <c r="A193" s="63"/>
      <c r="B193" s="12" t="s">
        <v>78</v>
      </c>
      <c r="C193" s="115"/>
      <c r="D193" s="11">
        <v>10</v>
      </c>
    </row>
    <row r="194" spans="1:4" ht="15">
      <c r="A194" s="63">
        <v>8</v>
      </c>
      <c r="B194" s="64" t="s">
        <v>136</v>
      </c>
      <c r="C194" s="12"/>
      <c r="D194" s="11"/>
    </row>
    <row r="195" spans="1:4" ht="15">
      <c r="A195" s="63"/>
      <c r="B195" s="12" t="s">
        <v>15</v>
      </c>
      <c r="C195" s="115" t="s">
        <v>135</v>
      </c>
      <c r="D195" s="11">
        <v>0</v>
      </c>
    </row>
    <row r="196" spans="1:4" ht="15">
      <c r="A196" s="63"/>
      <c r="B196" s="12" t="s">
        <v>16</v>
      </c>
      <c r="C196" s="115"/>
      <c r="D196" s="11">
        <v>0</v>
      </c>
    </row>
    <row r="197" spans="1:4" ht="15">
      <c r="A197" s="63"/>
      <c r="B197" s="12" t="s">
        <v>78</v>
      </c>
      <c r="C197" s="115"/>
      <c r="D197" s="11">
        <v>300</v>
      </c>
    </row>
    <row r="198" spans="1:4" ht="15">
      <c r="A198" s="63"/>
      <c r="B198" s="12" t="s">
        <v>15</v>
      </c>
      <c r="C198" s="115" t="s">
        <v>126</v>
      </c>
      <c r="D198" s="11">
        <v>0</v>
      </c>
    </row>
    <row r="199" spans="1:4" ht="15">
      <c r="A199" s="63"/>
      <c r="B199" s="12" t="s">
        <v>16</v>
      </c>
      <c r="C199" s="115"/>
      <c r="D199" s="11">
        <v>0</v>
      </c>
    </row>
    <row r="200" spans="1:4" ht="15">
      <c r="A200" s="63"/>
      <c r="B200" s="12" t="s">
        <v>78</v>
      </c>
      <c r="C200" s="115"/>
      <c r="D200" s="11">
        <v>436</v>
      </c>
    </row>
    <row r="201" spans="1:4" ht="15">
      <c r="A201" s="63"/>
      <c r="B201" s="12" t="s">
        <v>15</v>
      </c>
      <c r="C201" s="115" t="s">
        <v>121</v>
      </c>
      <c r="D201" s="11">
        <v>0</v>
      </c>
    </row>
    <row r="202" spans="1:4" ht="15">
      <c r="A202" s="63"/>
      <c r="B202" s="12" t="s">
        <v>16</v>
      </c>
      <c r="C202" s="115"/>
      <c r="D202" s="11">
        <v>0</v>
      </c>
    </row>
    <row r="203" spans="1:4" ht="15">
      <c r="A203" s="63"/>
      <c r="B203" s="12" t="s">
        <v>78</v>
      </c>
      <c r="C203" s="115"/>
      <c r="D203" s="11">
        <v>15</v>
      </c>
    </row>
    <row r="204" spans="1:4" ht="15">
      <c r="A204" s="118" t="s">
        <v>84</v>
      </c>
      <c r="B204" s="114"/>
      <c r="C204" s="67"/>
      <c r="D204" s="68"/>
    </row>
    <row r="205" spans="1:4" ht="15">
      <c r="A205" s="63">
        <v>1</v>
      </c>
      <c r="B205" s="64" t="s">
        <v>137</v>
      </c>
      <c r="C205" s="12"/>
      <c r="D205" s="11"/>
    </row>
    <row r="206" spans="1:4" ht="15">
      <c r="A206" s="63"/>
      <c r="B206" s="12" t="s">
        <v>15</v>
      </c>
      <c r="C206" s="115" t="s">
        <v>138</v>
      </c>
      <c r="D206" s="11">
        <v>0</v>
      </c>
    </row>
    <row r="207" spans="1:4" ht="15">
      <c r="A207" s="63"/>
      <c r="B207" s="12" t="s">
        <v>16</v>
      </c>
      <c r="C207" s="115"/>
      <c r="D207" s="11">
        <v>22</v>
      </c>
    </row>
    <row r="208" spans="1:4" ht="15">
      <c r="A208" s="63"/>
      <c r="B208" s="12" t="s">
        <v>78</v>
      </c>
      <c r="C208" s="115"/>
      <c r="D208" s="11">
        <v>0</v>
      </c>
    </row>
    <row r="209" spans="1:4" ht="15">
      <c r="A209" s="63">
        <v>2</v>
      </c>
      <c r="B209" s="64" t="s">
        <v>139</v>
      </c>
      <c r="C209" s="12"/>
      <c r="D209" s="11"/>
    </row>
    <row r="210" spans="1:4" ht="15">
      <c r="A210" s="63"/>
      <c r="B210" s="12" t="s">
        <v>15</v>
      </c>
      <c r="C210" s="115" t="s">
        <v>140</v>
      </c>
      <c r="D210" s="11">
        <v>52</v>
      </c>
    </row>
    <row r="211" spans="1:4" ht="15">
      <c r="A211" s="63"/>
      <c r="B211" s="12" t="s">
        <v>16</v>
      </c>
      <c r="C211" s="115"/>
      <c r="D211" s="11">
        <v>0</v>
      </c>
    </row>
    <row r="212" spans="1:4" ht="15">
      <c r="A212" s="63"/>
      <c r="B212" s="12" t="s">
        <v>78</v>
      </c>
      <c r="C212" s="115"/>
      <c r="D212" s="11">
        <v>0</v>
      </c>
    </row>
    <row r="213" spans="1:4" ht="15">
      <c r="A213" s="63">
        <v>3</v>
      </c>
      <c r="B213" s="64" t="s">
        <v>141</v>
      </c>
      <c r="C213" s="12"/>
      <c r="D213" s="11"/>
    </row>
    <row r="214" spans="1:4" ht="15">
      <c r="A214" s="63"/>
      <c r="B214" s="12" t="s">
        <v>15</v>
      </c>
      <c r="C214" s="115" t="s">
        <v>142</v>
      </c>
      <c r="D214" s="11">
        <v>193</v>
      </c>
    </row>
    <row r="215" spans="1:4" ht="15">
      <c r="A215" s="63"/>
      <c r="B215" s="12" t="s">
        <v>16</v>
      </c>
      <c r="C215" s="115"/>
      <c r="D215" s="11">
        <v>0</v>
      </c>
    </row>
    <row r="216" spans="1:4" ht="15">
      <c r="A216" s="63"/>
      <c r="B216" s="12" t="s">
        <v>78</v>
      </c>
      <c r="C216" s="115"/>
      <c r="D216" s="11">
        <v>0</v>
      </c>
    </row>
    <row r="217" spans="1:4" ht="15">
      <c r="A217" s="63"/>
      <c r="B217" s="12" t="s">
        <v>15</v>
      </c>
      <c r="C217" s="115" t="s">
        <v>143</v>
      </c>
      <c r="D217" s="11">
        <v>608</v>
      </c>
    </row>
    <row r="218" spans="1:4" ht="15">
      <c r="A218" s="63"/>
      <c r="B218" s="12" t="s">
        <v>16</v>
      </c>
      <c r="C218" s="115"/>
      <c r="D218" s="11">
        <v>0</v>
      </c>
    </row>
    <row r="219" spans="1:4" ht="15">
      <c r="A219" s="63"/>
      <c r="B219" s="12" t="s">
        <v>78</v>
      </c>
      <c r="C219" s="115"/>
      <c r="D219" s="11">
        <v>0</v>
      </c>
    </row>
    <row r="220" spans="1:4" ht="15">
      <c r="A220" s="63">
        <v>4</v>
      </c>
      <c r="B220" s="64" t="s">
        <v>144</v>
      </c>
      <c r="C220" s="12"/>
      <c r="D220" s="11"/>
    </row>
    <row r="221" spans="1:4" ht="15">
      <c r="A221" s="63"/>
      <c r="B221" s="12" t="s">
        <v>15</v>
      </c>
      <c r="C221" s="115" t="s">
        <v>145</v>
      </c>
      <c r="D221" s="11">
        <v>0</v>
      </c>
    </row>
    <row r="222" spans="1:4" ht="15">
      <c r="A222" s="63"/>
      <c r="B222" s="12" t="s">
        <v>16</v>
      </c>
      <c r="C222" s="115"/>
      <c r="D222" s="11">
        <v>253</v>
      </c>
    </row>
    <row r="223" spans="1:4" ht="15">
      <c r="A223" s="63"/>
      <c r="B223" s="12" t="s">
        <v>78</v>
      </c>
      <c r="C223" s="115"/>
      <c r="D223" s="11">
        <v>0</v>
      </c>
    </row>
    <row r="224" spans="1:4" ht="15">
      <c r="A224" s="63"/>
      <c r="B224" s="12" t="s">
        <v>15</v>
      </c>
      <c r="C224" s="115" t="s">
        <v>143</v>
      </c>
      <c r="D224" s="11">
        <v>0</v>
      </c>
    </row>
    <row r="225" spans="1:4" ht="15">
      <c r="A225" s="63"/>
      <c r="B225" s="12" t="s">
        <v>16</v>
      </c>
      <c r="C225" s="115"/>
      <c r="D225" s="11">
        <v>22</v>
      </c>
    </row>
    <row r="226" spans="1:4" ht="15">
      <c r="A226" s="63"/>
      <c r="B226" s="12" t="s">
        <v>78</v>
      </c>
      <c r="C226" s="115"/>
      <c r="D226" s="11">
        <v>0</v>
      </c>
    </row>
    <row r="227" spans="1:4" ht="15">
      <c r="A227" s="63"/>
      <c r="B227" s="12" t="s">
        <v>15</v>
      </c>
      <c r="C227" s="115" t="s">
        <v>146</v>
      </c>
      <c r="D227" s="11">
        <v>52</v>
      </c>
    </row>
    <row r="228" spans="1:4" ht="15">
      <c r="A228" s="63"/>
      <c r="B228" s="12" t="s">
        <v>16</v>
      </c>
      <c r="C228" s="115"/>
      <c r="D228" s="11">
        <v>246</v>
      </c>
    </row>
    <row r="229" spans="1:4" ht="15">
      <c r="A229" s="63"/>
      <c r="B229" s="12" t="s">
        <v>78</v>
      </c>
      <c r="C229" s="115"/>
      <c r="D229" s="11">
        <v>45</v>
      </c>
    </row>
    <row r="230" spans="1:4" ht="15">
      <c r="A230" s="63">
        <v>5</v>
      </c>
      <c r="B230" s="64" t="s">
        <v>129</v>
      </c>
      <c r="C230" s="12"/>
      <c r="D230" s="11"/>
    </row>
    <row r="231" spans="1:4" ht="15">
      <c r="A231" s="63"/>
      <c r="B231" s="12" t="s">
        <v>15</v>
      </c>
      <c r="C231" s="115" t="s">
        <v>138</v>
      </c>
      <c r="D231" s="11">
        <v>0</v>
      </c>
    </row>
    <row r="232" spans="1:4" ht="15">
      <c r="A232" s="63"/>
      <c r="B232" s="12" t="s">
        <v>16</v>
      </c>
      <c r="C232" s="115"/>
      <c r="D232" s="11">
        <v>1786</v>
      </c>
    </row>
    <row r="233" spans="1:4" ht="15">
      <c r="A233" s="63"/>
      <c r="B233" s="12" t="s">
        <v>78</v>
      </c>
      <c r="C233" s="115"/>
      <c r="D233" s="11">
        <v>65</v>
      </c>
    </row>
    <row r="234" spans="1:4" ht="15">
      <c r="A234" s="63"/>
      <c r="B234" s="12" t="s">
        <v>15</v>
      </c>
      <c r="C234" s="115" t="s">
        <v>147</v>
      </c>
      <c r="D234" s="11">
        <v>0</v>
      </c>
    </row>
    <row r="235" spans="1:4" ht="15">
      <c r="A235" s="63"/>
      <c r="B235" s="12" t="s">
        <v>16</v>
      </c>
      <c r="C235" s="115"/>
      <c r="D235" s="11">
        <v>384</v>
      </c>
    </row>
    <row r="236" spans="1:4" ht="15">
      <c r="A236" s="63"/>
      <c r="B236" s="12" t="s">
        <v>78</v>
      </c>
      <c r="C236" s="115"/>
      <c r="D236" s="11">
        <v>0</v>
      </c>
    </row>
    <row r="237" spans="1:4" ht="15">
      <c r="A237" s="63"/>
      <c r="B237" s="12" t="s">
        <v>15</v>
      </c>
      <c r="C237" s="115" t="s">
        <v>148</v>
      </c>
      <c r="D237" s="11">
        <v>0</v>
      </c>
    </row>
    <row r="238" spans="1:4" ht="15">
      <c r="A238" s="63"/>
      <c r="B238" s="12" t="s">
        <v>16</v>
      </c>
      <c r="C238" s="115"/>
      <c r="D238" s="11">
        <v>0</v>
      </c>
    </row>
    <row r="239" spans="1:4" ht="15">
      <c r="A239" s="63"/>
      <c r="B239" s="12" t="s">
        <v>78</v>
      </c>
      <c r="C239" s="115"/>
      <c r="D239" s="11">
        <v>625</v>
      </c>
    </row>
    <row r="240" spans="1:4" ht="15">
      <c r="A240" s="118" t="s">
        <v>85</v>
      </c>
      <c r="B240" s="114"/>
      <c r="C240" s="61"/>
      <c r="D240" s="62"/>
    </row>
    <row r="241" spans="1:4" ht="15">
      <c r="A241" s="63">
        <v>1</v>
      </c>
      <c r="B241" s="64" t="s">
        <v>149</v>
      </c>
      <c r="C241" s="12"/>
      <c r="D241" s="11"/>
    </row>
    <row r="242" spans="1:4" ht="15">
      <c r="A242" s="63"/>
      <c r="B242" s="12" t="s">
        <v>15</v>
      </c>
      <c r="C242" s="115" t="s">
        <v>128</v>
      </c>
      <c r="D242" s="11">
        <v>0</v>
      </c>
    </row>
    <row r="243" spans="1:4" ht="15">
      <c r="A243" s="63"/>
      <c r="B243" s="12" t="s">
        <v>16</v>
      </c>
      <c r="C243" s="115"/>
      <c r="D243" s="11">
        <v>206</v>
      </c>
    </row>
    <row r="244" spans="1:4" ht="15">
      <c r="A244" s="63"/>
      <c r="B244" s="12" t="s">
        <v>78</v>
      </c>
      <c r="C244" s="115"/>
      <c r="D244" s="11">
        <v>278</v>
      </c>
    </row>
    <row r="245" spans="1:4" ht="15">
      <c r="A245" s="63"/>
      <c r="B245" s="12" t="s">
        <v>15</v>
      </c>
      <c r="C245" s="115" t="s">
        <v>150</v>
      </c>
      <c r="D245" s="11">
        <v>104</v>
      </c>
    </row>
    <row r="246" spans="1:4" ht="15">
      <c r="A246" s="63"/>
      <c r="B246" s="12" t="s">
        <v>16</v>
      </c>
      <c r="C246" s="115"/>
      <c r="D246" s="11">
        <v>0</v>
      </c>
    </row>
    <row r="247" spans="1:4" ht="15">
      <c r="A247" s="63"/>
      <c r="B247" s="12" t="s">
        <v>78</v>
      </c>
      <c r="C247" s="115"/>
      <c r="D247" s="11">
        <v>0</v>
      </c>
    </row>
    <row r="248" spans="1:4" ht="15">
      <c r="A248" s="63"/>
      <c r="B248" s="12" t="s">
        <v>15</v>
      </c>
      <c r="C248" s="115" t="s">
        <v>123</v>
      </c>
      <c r="D248" s="11">
        <v>0</v>
      </c>
    </row>
    <row r="249" spans="1:4" ht="15">
      <c r="A249" s="63"/>
      <c r="B249" s="12" t="s">
        <v>16</v>
      </c>
      <c r="C249" s="115"/>
      <c r="D249" s="11">
        <v>146</v>
      </c>
    </row>
    <row r="250" spans="1:4" ht="15">
      <c r="A250" s="63"/>
      <c r="B250" s="12" t="s">
        <v>78</v>
      </c>
      <c r="C250" s="115"/>
      <c r="D250" s="11">
        <v>114</v>
      </c>
    </row>
    <row r="251" spans="1:4" ht="15">
      <c r="A251" s="63">
        <v>2</v>
      </c>
      <c r="B251" s="64" t="s">
        <v>151</v>
      </c>
      <c r="C251" s="12"/>
      <c r="D251" s="11"/>
    </row>
    <row r="252" spans="1:4" ht="15">
      <c r="A252" s="63"/>
      <c r="B252" s="12" t="s">
        <v>15</v>
      </c>
      <c r="C252" s="115" t="s">
        <v>135</v>
      </c>
      <c r="D252" s="11">
        <v>614</v>
      </c>
    </row>
    <row r="253" spans="1:4" ht="15">
      <c r="A253" s="63"/>
      <c r="B253" s="12" t="s">
        <v>16</v>
      </c>
      <c r="C253" s="115"/>
      <c r="D253" s="11">
        <v>198</v>
      </c>
    </row>
    <row r="254" spans="1:4" ht="15">
      <c r="A254" s="63"/>
      <c r="B254" s="12" t="s">
        <v>78</v>
      </c>
      <c r="C254" s="115"/>
      <c r="D254" s="11">
        <v>257</v>
      </c>
    </row>
    <row r="255" spans="1:4" ht="15">
      <c r="A255" s="63"/>
      <c r="B255" s="12" t="s">
        <v>15</v>
      </c>
      <c r="C255" s="115" t="s">
        <v>121</v>
      </c>
      <c r="D255" s="11">
        <v>151</v>
      </c>
    </row>
    <row r="256" spans="1:4" ht="15">
      <c r="A256" s="63"/>
      <c r="B256" s="12" t="s">
        <v>16</v>
      </c>
      <c r="C256" s="115"/>
      <c r="D256" s="11">
        <v>0</v>
      </c>
    </row>
    <row r="257" spans="1:4" ht="15">
      <c r="A257" s="63"/>
      <c r="B257" s="12" t="s">
        <v>78</v>
      </c>
      <c r="C257" s="115"/>
      <c r="D257" s="11">
        <v>10</v>
      </c>
    </row>
    <row r="258" spans="1:4" ht="15">
      <c r="A258" s="63"/>
      <c r="B258" s="12" t="s">
        <v>15</v>
      </c>
      <c r="C258" s="115" t="s">
        <v>150</v>
      </c>
      <c r="D258" s="11">
        <v>334</v>
      </c>
    </row>
    <row r="259" spans="1:4" ht="15">
      <c r="A259" s="63"/>
      <c r="B259" s="12" t="s">
        <v>16</v>
      </c>
      <c r="C259" s="115"/>
      <c r="D259" s="11">
        <v>124</v>
      </c>
    </row>
    <row r="260" spans="1:4" ht="15">
      <c r="A260" s="63"/>
      <c r="B260" s="12" t="s">
        <v>78</v>
      </c>
      <c r="C260" s="115"/>
      <c r="D260" s="11">
        <v>25</v>
      </c>
    </row>
    <row r="261" spans="1:4" ht="15">
      <c r="A261" s="63"/>
      <c r="B261" s="12" t="s">
        <v>15</v>
      </c>
      <c r="C261" s="115" t="s">
        <v>152</v>
      </c>
      <c r="D261" s="11">
        <v>0</v>
      </c>
    </row>
    <row r="262" spans="1:4" ht="15">
      <c r="A262" s="63"/>
      <c r="B262" s="12" t="s">
        <v>16</v>
      </c>
      <c r="C262" s="115"/>
      <c r="D262" s="11">
        <v>2</v>
      </c>
    </row>
    <row r="263" spans="1:4" ht="15">
      <c r="A263" s="63"/>
      <c r="B263" s="12" t="s">
        <v>78</v>
      </c>
      <c r="C263" s="115"/>
      <c r="D263" s="11">
        <v>0</v>
      </c>
    </row>
    <row r="264" spans="1:4" ht="15">
      <c r="A264" s="63">
        <v>2</v>
      </c>
      <c r="B264" s="64" t="s">
        <v>153</v>
      </c>
      <c r="C264" s="12"/>
      <c r="D264" s="11"/>
    </row>
    <row r="265" spans="1:4" ht="15">
      <c r="A265" s="63"/>
      <c r="B265" s="12" t="s">
        <v>15</v>
      </c>
      <c r="C265" s="115" t="s">
        <v>150</v>
      </c>
      <c r="D265" s="11">
        <v>896</v>
      </c>
    </row>
    <row r="266" spans="1:4" ht="15">
      <c r="A266" s="63"/>
      <c r="B266" s="12" t="s">
        <v>16</v>
      </c>
      <c r="C266" s="115"/>
      <c r="D266" s="11">
        <v>633</v>
      </c>
    </row>
    <row r="267" spans="1:4" ht="15">
      <c r="A267" s="63"/>
      <c r="B267" s="12" t="s">
        <v>78</v>
      </c>
      <c r="C267" s="115"/>
      <c r="D267" s="11">
        <v>314</v>
      </c>
    </row>
    <row r="268" spans="1:4" ht="15">
      <c r="A268" s="63"/>
      <c r="B268" s="12" t="s">
        <v>15</v>
      </c>
      <c r="C268" s="115" t="s">
        <v>128</v>
      </c>
      <c r="D268" s="11">
        <v>135</v>
      </c>
    </row>
    <row r="269" spans="1:4" ht="15">
      <c r="A269" s="63"/>
      <c r="B269" s="12" t="s">
        <v>16</v>
      </c>
      <c r="C269" s="115"/>
      <c r="D269" s="11">
        <v>177</v>
      </c>
    </row>
    <row r="270" spans="1:4" ht="15">
      <c r="A270" s="63"/>
      <c r="B270" s="12" t="s">
        <v>78</v>
      </c>
      <c r="C270" s="115"/>
      <c r="D270" s="11">
        <v>0</v>
      </c>
    </row>
    <row r="271" spans="1:4" ht="15">
      <c r="A271" s="63"/>
      <c r="B271" s="12" t="s">
        <v>15</v>
      </c>
      <c r="C271" s="115" t="s">
        <v>123</v>
      </c>
      <c r="D271" s="11">
        <v>404</v>
      </c>
    </row>
    <row r="272" spans="1:4" ht="15">
      <c r="A272" s="63"/>
      <c r="B272" s="12" t="s">
        <v>16</v>
      </c>
      <c r="C272" s="115"/>
      <c r="D272" s="11">
        <v>0</v>
      </c>
    </row>
    <row r="273" spans="1:4" ht="15">
      <c r="A273" s="63"/>
      <c r="B273" s="12" t="s">
        <v>78</v>
      </c>
      <c r="C273" s="115"/>
      <c r="D273" s="11">
        <v>0</v>
      </c>
    </row>
    <row r="274" spans="1:4" ht="15">
      <c r="A274" s="63">
        <v>3</v>
      </c>
      <c r="B274" s="64" t="s">
        <v>154</v>
      </c>
      <c r="C274" s="12"/>
      <c r="D274" s="11"/>
    </row>
    <row r="275" spans="1:4" ht="15">
      <c r="A275" s="63"/>
      <c r="B275" s="12" t="s">
        <v>15</v>
      </c>
      <c r="C275" s="115" t="s">
        <v>155</v>
      </c>
      <c r="D275" s="11">
        <v>0</v>
      </c>
    </row>
    <row r="276" spans="1:4" ht="15">
      <c r="A276" s="63"/>
      <c r="B276" s="12" t="s">
        <v>16</v>
      </c>
      <c r="C276" s="115"/>
      <c r="D276" s="11">
        <v>375</v>
      </c>
    </row>
    <row r="277" spans="1:4" ht="15">
      <c r="A277" s="63"/>
      <c r="B277" s="12" t="s">
        <v>78</v>
      </c>
      <c r="C277" s="115"/>
      <c r="D277" s="11">
        <v>130</v>
      </c>
    </row>
    <row r="278" spans="1:4" ht="15">
      <c r="A278" s="63"/>
      <c r="B278" s="12" t="s">
        <v>15</v>
      </c>
      <c r="C278" s="115" t="s">
        <v>156</v>
      </c>
      <c r="D278" s="11">
        <v>0</v>
      </c>
    </row>
    <row r="279" spans="1:4" ht="15">
      <c r="A279" s="63"/>
      <c r="B279" s="12" t="s">
        <v>16</v>
      </c>
      <c r="C279" s="115"/>
      <c r="D279" s="11">
        <v>504</v>
      </c>
    </row>
    <row r="280" spans="1:4" ht="15">
      <c r="A280" s="63"/>
      <c r="B280" s="12" t="s">
        <v>78</v>
      </c>
      <c r="C280" s="115"/>
      <c r="D280" s="11">
        <v>101</v>
      </c>
    </row>
    <row r="281" spans="1:4" ht="15">
      <c r="A281" s="63">
        <v>4</v>
      </c>
      <c r="B281" s="64" t="s">
        <v>157</v>
      </c>
      <c r="C281" s="12"/>
      <c r="D281" s="11"/>
    </row>
    <row r="282" spans="1:4" ht="15">
      <c r="A282" s="63"/>
      <c r="B282" s="12" t="s">
        <v>15</v>
      </c>
      <c r="C282" s="115" t="s">
        <v>135</v>
      </c>
      <c r="D282" s="11">
        <v>0</v>
      </c>
    </row>
    <row r="283" spans="1:4" ht="15">
      <c r="A283" s="63"/>
      <c r="B283" s="12" t="s">
        <v>16</v>
      </c>
      <c r="C283" s="115"/>
      <c r="D283" s="11">
        <v>0</v>
      </c>
    </row>
    <row r="284" spans="1:4" ht="15">
      <c r="A284" s="63"/>
      <c r="B284" s="12" t="s">
        <v>78</v>
      </c>
      <c r="C284" s="115"/>
      <c r="D284" s="11">
        <v>63</v>
      </c>
    </row>
    <row r="285" spans="1:4" ht="15">
      <c r="A285" s="63"/>
      <c r="B285" s="12" t="s">
        <v>15</v>
      </c>
      <c r="C285" s="115" t="s">
        <v>152</v>
      </c>
      <c r="D285" s="11">
        <v>253</v>
      </c>
    </row>
    <row r="286" spans="1:4" ht="15">
      <c r="A286" s="63"/>
      <c r="B286" s="12" t="s">
        <v>16</v>
      </c>
      <c r="C286" s="115"/>
      <c r="D286" s="11">
        <v>773</v>
      </c>
    </row>
    <row r="287" spans="1:4" ht="15">
      <c r="A287" s="63"/>
      <c r="B287" s="12" t="s">
        <v>78</v>
      </c>
      <c r="C287" s="115"/>
      <c r="D287" s="11">
        <v>286</v>
      </c>
    </row>
    <row r="288" spans="1:4" ht="15">
      <c r="A288" s="63">
        <v>5</v>
      </c>
      <c r="B288" s="64" t="s">
        <v>129</v>
      </c>
      <c r="C288" s="12"/>
      <c r="D288" s="11"/>
    </row>
    <row r="289" spans="1:4" ht="15">
      <c r="A289" s="63"/>
      <c r="B289" s="12" t="s">
        <v>15</v>
      </c>
      <c r="C289" s="115" t="s">
        <v>158</v>
      </c>
      <c r="D289" s="11">
        <v>629</v>
      </c>
    </row>
    <row r="290" spans="1:4" ht="15">
      <c r="A290" s="63"/>
      <c r="B290" s="12" t="s">
        <v>16</v>
      </c>
      <c r="C290" s="115"/>
      <c r="D290" s="11">
        <v>0</v>
      </c>
    </row>
    <row r="291" spans="1:4" ht="15">
      <c r="A291" s="63"/>
      <c r="B291" s="12" t="s">
        <v>78</v>
      </c>
      <c r="C291" s="115"/>
      <c r="D291" s="11">
        <v>43</v>
      </c>
    </row>
    <row r="292" spans="1:4" ht="15">
      <c r="A292" s="63"/>
      <c r="B292" s="12" t="s">
        <v>15</v>
      </c>
      <c r="C292" s="115" t="s">
        <v>130</v>
      </c>
      <c r="D292" s="11">
        <v>0</v>
      </c>
    </row>
    <row r="293" spans="1:4" ht="15">
      <c r="A293" s="63"/>
      <c r="B293" s="12" t="s">
        <v>16</v>
      </c>
      <c r="C293" s="115"/>
      <c r="D293" s="11">
        <v>88</v>
      </c>
    </row>
    <row r="294" spans="1:4" ht="15">
      <c r="A294" s="63"/>
      <c r="B294" s="12" t="s">
        <v>78</v>
      </c>
      <c r="C294" s="115"/>
      <c r="D294" s="11">
        <v>12</v>
      </c>
    </row>
    <row r="295" spans="1:4" ht="15">
      <c r="A295" s="63"/>
      <c r="B295" s="12" t="s">
        <v>15</v>
      </c>
      <c r="C295" s="115" t="s">
        <v>123</v>
      </c>
      <c r="D295" s="11">
        <v>0</v>
      </c>
    </row>
    <row r="296" spans="1:4" ht="15">
      <c r="A296" s="63"/>
      <c r="B296" s="12" t="s">
        <v>16</v>
      </c>
      <c r="C296" s="115"/>
      <c r="D296" s="11">
        <v>0</v>
      </c>
    </row>
    <row r="297" spans="1:4" ht="15">
      <c r="A297" s="63"/>
      <c r="B297" s="12" t="s">
        <v>78</v>
      </c>
      <c r="C297" s="115"/>
      <c r="D297" s="11">
        <v>9</v>
      </c>
    </row>
    <row r="298" spans="1:4" ht="15">
      <c r="A298" s="63"/>
      <c r="B298" s="12" t="s">
        <v>15</v>
      </c>
      <c r="C298" s="115" t="s">
        <v>131</v>
      </c>
      <c r="D298" s="11">
        <v>77</v>
      </c>
    </row>
    <row r="299" spans="1:4" ht="15">
      <c r="A299" s="63"/>
      <c r="B299" s="12" t="s">
        <v>16</v>
      </c>
      <c r="C299" s="115"/>
      <c r="D299" s="11">
        <v>0</v>
      </c>
    </row>
    <row r="300" spans="1:4" ht="15">
      <c r="A300" s="63"/>
      <c r="B300" s="12" t="s">
        <v>78</v>
      </c>
      <c r="C300" s="115"/>
      <c r="D300" s="11">
        <v>0</v>
      </c>
    </row>
    <row r="301" spans="1:4" ht="15">
      <c r="A301" s="118" t="s">
        <v>86</v>
      </c>
      <c r="B301" s="114"/>
      <c r="C301" s="67"/>
      <c r="D301" s="68"/>
    </row>
    <row r="302" spans="1:4" ht="15">
      <c r="A302" s="63">
        <v>1</v>
      </c>
      <c r="B302" s="64" t="s">
        <v>159</v>
      </c>
      <c r="C302" s="12"/>
      <c r="D302" s="11"/>
    </row>
    <row r="303" spans="1:4" ht="15">
      <c r="A303" s="63"/>
      <c r="B303" s="12" t="s">
        <v>15</v>
      </c>
      <c r="C303" s="115" t="s">
        <v>160</v>
      </c>
      <c r="D303" s="11">
        <v>0</v>
      </c>
    </row>
    <row r="304" spans="1:4" ht="15">
      <c r="A304" s="63"/>
      <c r="B304" s="12" t="s">
        <v>16</v>
      </c>
      <c r="C304" s="115"/>
      <c r="D304" s="11">
        <v>660</v>
      </c>
    </row>
    <row r="305" spans="1:4" ht="15">
      <c r="A305" s="63"/>
      <c r="B305" s="12" t="s">
        <v>78</v>
      </c>
      <c r="C305" s="115"/>
      <c r="D305" s="11">
        <v>107</v>
      </c>
    </row>
    <row r="306" spans="1:4" ht="15">
      <c r="A306" s="63"/>
      <c r="B306" s="12" t="s">
        <v>15</v>
      </c>
      <c r="C306" s="115" t="s">
        <v>146</v>
      </c>
      <c r="D306" s="11">
        <v>0</v>
      </c>
    </row>
    <row r="307" spans="1:4" ht="15">
      <c r="A307" s="63"/>
      <c r="B307" s="12" t="s">
        <v>16</v>
      </c>
      <c r="C307" s="115"/>
      <c r="D307" s="11">
        <v>55</v>
      </c>
    </row>
    <row r="308" spans="1:4" ht="15">
      <c r="A308" s="63"/>
      <c r="B308" s="12" t="s">
        <v>78</v>
      </c>
      <c r="C308" s="115"/>
      <c r="D308" s="11">
        <v>10</v>
      </c>
    </row>
    <row r="309" spans="1:4" ht="15">
      <c r="A309" s="63">
        <v>2</v>
      </c>
      <c r="B309" s="64" t="s">
        <v>161</v>
      </c>
      <c r="C309" s="12"/>
      <c r="D309" s="11"/>
    </row>
    <row r="310" spans="1:4" ht="15">
      <c r="A310" s="63"/>
      <c r="B310" s="12" t="s">
        <v>15</v>
      </c>
      <c r="C310" s="115" t="s">
        <v>160</v>
      </c>
      <c r="D310" s="11">
        <v>256</v>
      </c>
    </row>
    <row r="311" spans="1:4" ht="15">
      <c r="A311" s="63"/>
      <c r="B311" s="12" t="s">
        <v>16</v>
      </c>
      <c r="C311" s="115"/>
      <c r="D311" s="11">
        <v>637</v>
      </c>
    </row>
    <row r="312" spans="1:4" ht="15">
      <c r="A312" s="63"/>
      <c r="B312" s="12" t="s">
        <v>78</v>
      </c>
      <c r="C312" s="115"/>
      <c r="D312" s="11">
        <v>15</v>
      </c>
    </row>
    <row r="313" spans="1:4" ht="15">
      <c r="A313" s="63"/>
      <c r="B313" s="12" t="s">
        <v>15</v>
      </c>
      <c r="C313" s="115" t="s">
        <v>162</v>
      </c>
      <c r="D313" s="11">
        <v>0</v>
      </c>
    </row>
    <row r="314" spans="1:4" ht="15">
      <c r="A314" s="63"/>
      <c r="B314" s="12" t="s">
        <v>16</v>
      </c>
      <c r="C314" s="115"/>
      <c r="D314" s="11">
        <v>664</v>
      </c>
    </row>
    <row r="315" spans="1:4" ht="15">
      <c r="A315" s="63"/>
      <c r="B315" s="12" t="s">
        <v>78</v>
      </c>
      <c r="C315" s="115"/>
      <c r="D315" s="11">
        <v>311</v>
      </c>
    </row>
    <row r="316" spans="1:4" ht="15">
      <c r="A316" s="63"/>
      <c r="B316" s="12" t="s">
        <v>15</v>
      </c>
      <c r="C316" s="115" t="s">
        <v>163</v>
      </c>
      <c r="D316" s="11">
        <v>0</v>
      </c>
    </row>
    <row r="317" spans="1:4" ht="15">
      <c r="A317" s="63"/>
      <c r="B317" s="12" t="s">
        <v>16</v>
      </c>
      <c r="C317" s="115"/>
      <c r="D317" s="11">
        <v>1096</v>
      </c>
    </row>
    <row r="318" spans="1:4" ht="15">
      <c r="A318" s="63"/>
      <c r="B318" s="12" t="s">
        <v>78</v>
      </c>
      <c r="C318" s="115"/>
      <c r="D318" s="11">
        <v>307</v>
      </c>
    </row>
    <row r="319" spans="1:4" ht="15">
      <c r="A319" s="63">
        <v>3</v>
      </c>
      <c r="B319" s="64" t="s">
        <v>144</v>
      </c>
      <c r="C319" s="12"/>
      <c r="D319" s="11"/>
    </row>
    <row r="320" spans="1:4" ht="15">
      <c r="A320" s="63"/>
      <c r="B320" s="12" t="s">
        <v>15</v>
      </c>
      <c r="C320" s="115" t="s">
        <v>142</v>
      </c>
      <c r="D320" s="11">
        <v>0</v>
      </c>
    </row>
    <row r="321" spans="1:4" ht="15">
      <c r="A321" s="63"/>
      <c r="B321" s="12" t="s">
        <v>16</v>
      </c>
      <c r="C321" s="115"/>
      <c r="D321" s="11">
        <v>166</v>
      </c>
    </row>
    <row r="322" spans="1:4" ht="15">
      <c r="A322" s="63"/>
      <c r="B322" s="12" t="s">
        <v>78</v>
      </c>
      <c r="C322" s="115"/>
      <c r="D322" s="11">
        <v>21</v>
      </c>
    </row>
    <row r="323" spans="1:4" ht="15.75" thickBot="1">
      <c r="A323" s="69"/>
      <c r="B323" s="70"/>
      <c r="C323" s="71"/>
      <c r="D323" s="72"/>
    </row>
  </sheetData>
  <mergeCells count="100">
    <mergeCell ref="A1:D1"/>
    <mergeCell ref="A2:D2"/>
    <mergeCell ref="A4:D4"/>
    <mergeCell ref="A5:B5"/>
    <mergeCell ref="A92:B92"/>
    <mergeCell ref="A3:B3"/>
    <mergeCell ref="C17:C19"/>
    <mergeCell ref="C20:C22"/>
    <mergeCell ref="C24:C26"/>
    <mergeCell ref="C7:C9"/>
    <mergeCell ref="C10:C12"/>
    <mergeCell ref="C13:C15"/>
    <mergeCell ref="C37:C39"/>
    <mergeCell ref="C41:C43"/>
    <mergeCell ref="C45:C47"/>
    <mergeCell ref="C28:C30"/>
    <mergeCell ref="A31:B31"/>
    <mergeCell ref="C33:C35"/>
    <mergeCell ref="C59:C61"/>
    <mergeCell ref="C62:C64"/>
    <mergeCell ref="C66:C68"/>
    <mergeCell ref="C49:C51"/>
    <mergeCell ref="C52:C54"/>
    <mergeCell ref="C56:C58"/>
    <mergeCell ref="C81:C83"/>
    <mergeCell ref="C85:C87"/>
    <mergeCell ref="C89:C91"/>
    <mergeCell ref="C70:C72"/>
    <mergeCell ref="C74:C76"/>
    <mergeCell ref="C77:C79"/>
    <mergeCell ref="C101:C103"/>
    <mergeCell ref="C105:C107"/>
    <mergeCell ref="C109:C111"/>
    <mergeCell ref="C94:C96"/>
    <mergeCell ref="C97:C99"/>
    <mergeCell ref="C122:C124"/>
    <mergeCell ref="C126:C128"/>
    <mergeCell ref="C129:C131"/>
    <mergeCell ref="C112:C114"/>
    <mergeCell ref="C115:C117"/>
    <mergeCell ref="C119:C121"/>
    <mergeCell ref="C141:C143"/>
    <mergeCell ref="C144:C146"/>
    <mergeCell ref="C148:C150"/>
    <mergeCell ref="C132:C134"/>
    <mergeCell ref="A135:B135"/>
    <mergeCell ref="C137:C139"/>
    <mergeCell ref="C161:C163"/>
    <mergeCell ref="C165:C167"/>
    <mergeCell ref="C168:C170"/>
    <mergeCell ref="C151:C153"/>
    <mergeCell ref="C155:C157"/>
    <mergeCell ref="C158:C160"/>
    <mergeCell ref="C182:C184"/>
    <mergeCell ref="C185:C187"/>
    <mergeCell ref="C188:C190"/>
    <mergeCell ref="C171:C173"/>
    <mergeCell ref="C175:C177"/>
    <mergeCell ref="C178:C180"/>
    <mergeCell ref="C201:C203"/>
    <mergeCell ref="A204:B204"/>
    <mergeCell ref="C206:C208"/>
    <mergeCell ref="C191:C193"/>
    <mergeCell ref="C195:C197"/>
    <mergeCell ref="C198:C200"/>
    <mergeCell ref="C221:C223"/>
    <mergeCell ref="C224:C226"/>
    <mergeCell ref="C227:C229"/>
    <mergeCell ref="C210:C212"/>
    <mergeCell ref="C214:C216"/>
    <mergeCell ref="C217:C219"/>
    <mergeCell ref="A240:B240"/>
    <mergeCell ref="C242:C244"/>
    <mergeCell ref="C245:C247"/>
    <mergeCell ref="C231:C233"/>
    <mergeCell ref="C234:C236"/>
    <mergeCell ref="C237:C239"/>
    <mergeCell ref="C258:C260"/>
    <mergeCell ref="C261:C263"/>
    <mergeCell ref="C265:C267"/>
    <mergeCell ref="C248:C250"/>
    <mergeCell ref="C252:C254"/>
    <mergeCell ref="C255:C257"/>
    <mergeCell ref="C278:C280"/>
    <mergeCell ref="C282:C284"/>
    <mergeCell ref="C285:C287"/>
    <mergeCell ref="C268:C270"/>
    <mergeCell ref="C271:C273"/>
    <mergeCell ref="C275:C277"/>
    <mergeCell ref="C298:C300"/>
    <mergeCell ref="A301:B301"/>
    <mergeCell ref="C303:C305"/>
    <mergeCell ref="C289:C291"/>
    <mergeCell ref="C292:C294"/>
    <mergeCell ref="C295:C297"/>
    <mergeCell ref="C316:C318"/>
    <mergeCell ref="C320:C322"/>
    <mergeCell ref="C306:C308"/>
    <mergeCell ref="C310:C312"/>
    <mergeCell ref="C313:C315"/>
  </mergeCells>
  <pageMargins left="0" right="0" top="0" bottom="0" header="0.3" footer="0.3"/>
  <pageSetup paperSize="10000" scale="9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C18" sqref="C18"/>
    </sheetView>
  </sheetViews>
  <sheetFormatPr defaultRowHeight="14.25"/>
  <cols>
    <col min="1" max="1" width="6.7109375" style="12" customWidth="1"/>
    <col min="2" max="2" width="20" style="12" customWidth="1"/>
    <col min="3" max="6" width="20.85546875" style="12" customWidth="1"/>
    <col min="7" max="16384" width="9.140625" style="12"/>
  </cols>
  <sheetData>
    <row r="1" spans="1:6" ht="32.25" customHeight="1">
      <c r="A1" s="109" t="s">
        <v>231</v>
      </c>
      <c r="B1" s="109"/>
      <c r="C1" s="109"/>
      <c r="D1" s="109"/>
      <c r="E1" s="109"/>
      <c r="F1" s="109"/>
    </row>
    <row r="2" spans="1:6" ht="14.25" customHeight="1">
      <c r="A2" s="110" t="s">
        <v>49</v>
      </c>
      <c r="B2" s="110"/>
      <c r="C2" s="110"/>
      <c r="D2" s="110"/>
      <c r="E2" s="110"/>
      <c r="F2" s="110"/>
    </row>
    <row r="3" spans="1:6" s="82" customFormat="1" ht="15" customHeight="1">
      <c r="A3" s="107" t="s">
        <v>53</v>
      </c>
      <c r="B3" s="107" t="s">
        <v>57</v>
      </c>
      <c r="C3" s="107">
        <v>2022</v>
      </c>
      <c r="D3" s="107"/>
      <c r="E3" s="107"/>
      <c r="F3" s="107"/>
    </row>
    <row r="4" spans="1:6" ht="41.25" customHeight="1">
      <c r="A4" s="107"/>
      <c r="B4" s="107"/>
      <c r="C4" s="21" t="s">
        <v>58</v>
      </c>
      <c r="D4" s="21" t="s">
        <v>59</v>
      </c>
      <c r="E4" s="21" t="s">
        <v>60</v>
      </c>
      <c r="F4" s="21" t="s">
        <v>14</v>
      </c>
    </row>
    <row r="5" spans="1:6" ht="20.100000000000001" customHeight="1">
      <c r="A5" s="30">
        <v>1</v>
      </c>
      <c r="B5" s="31" t="s">
        <v>47</v>
      </c>
      <c r="C5" s="30"/>
      <c r="D5" s="30"/>
      <c r="E5" s="30"/>
      <c r="F5" s="30"/>
    </row>
    <row r="6" spans="1:6" ht="20.100000000000001" customHeight="1">
      <c r="A6" s="30">
        <v>2</v>
      </c>
      <c r="B6" s="31" t="s">
        <v>22</v>
      </c>
      <c r="C6" s="30"/>
      <c r="D6" s="30"/>
      <c r="E6" s="30"/>
      <c r="F6" s="30"/>
    </row>
    <row r="7" spans="1:6" ht="20.100000000000001" customHeight="1">
      <c r="A7" s="30">
        <v>3</v>
      </c>
      <c r="B7" s="31" t="s">
        <v>23</v>
      </c>
      <c r="C7" s="30"/>
      <c r="D7" s="30"/>
      <c r="E7" s="30"/>
      <c r="F7" s="30"/>
    </row>
    <row r="8" spans="1:6" ht="20.100000000000001" customHeight="1">
      <c r="A8" s="30">
        <v>4</v>
      </c>
      <c r="B8" s="31" t="s">
        <v>24</v>
      </c>
      <c r="C8" s="30"/>
      <c r="D8" s="30"/>
      <c r="E8" s="30"/>
      <c r="F8" s="30"/>
    </row>
    <row r="9" spans="1:6" ht="20.100000000000001" customHeight="1">
      <c r="A9" s="30">
        <v>5</v>
      </c>
      <c r="B9" s="31" t="s">
        <v>19</v>
      </c>
      <c r="C9" s="30"/>
      <c r="D9" s="30"/>
      <c r="E9" s="30"/>
      <c r="F9" s="30"/>
    </row>
    <row r="10" spans="1:6" ht="20.100000000000001" customHeight="1">
      <c r="A10" s="30">
        <v>6</v>
      </c>
      <c r="B10" s="31" t="s">
        <v>20</v>
      </c>
      <c r="C10" s="30"/>
      <c r="D10" s="30"/>
      <c r="E10" s="30"/>
      <c r="F10" s="30"/>
    </row>
    <row r="11" spans="1:6" ht="20.100000000000001" customHeight="1">
      <c r="A11" s="30">
        <v>7</v>
      </c>
      <c r="B11" s="31" t="s">
        <v>21</v>
      </c>
      <c r="C11" s="30"/>
      <c r="D11" s="30"/>
      <c r="E11" s="30"/>
      <c r="F11" s="30"/>
    </row>
    <row r="12" spans="1:6" ht="20.100000000000001" customHeight="1">
      <c r="A12" s="88">
        <v>8</v>
      </c>
      <c r="B12" s="89" t="s">
        <v>18</v>
      </c>
      <c r="C12" s="30"/>
      <c r="D12" s="30"/>
      <c r="E12" s="30"/>
      <c r="F12" s="30"/>
    </row>
    <row r="13" spans="1:6" ht="20.100000000000001" customHeight="1">
      <c r="A13" s="88">
        <v>9</v>
      </c>
      <c r="B13" s="89" t="s">
        <v>48</v>
      </c>
      <c r="C13" s="30"/>
      <c r="D13" s="30"/>
      <c r="E13" s="30"/>
      <c r="F13" s="30"/>
    </row>
    <row r="14" spans="1:6" ht="18" customHeight="1">
      <c r="A14" s="108" t="s">
        <v>88</v>
      </c>
      <c r="B14" s="108"/>
      <c r="C14" s="33">
        <f t="shared" ref="C14:E14" si="0">SUM(C5:C13)</f>
        <v>0</v>
      </c>
      <c r="D14" s="33">
        <f t="shared" si="0"/>
        <v>0</v>
      </c>
      <c r="E14" s="33">
        <f t="shared" si="0"/>
        <v>0</v>
      </c>
      <c r="F14" s="33">
        <f>SUM(F5:F13)</f>
        <v>0</v>
      </c>
    </row>
    <row r="16" spans="1:6">
      <c r="A16" s="113" t="s">
        <v>164</v>
      </c>
      <c r="B16" s="113"/>
    </row>
    <row r="17" spans="1:3">
      <c r="A17" s="113"/>
      <c r="B17" s="113"/>
      <c r="C17" s="11"/>
    </row>
    <row r="18" spans="1:3">
      <c r="C18" s="11"/>
    </row>
    <row r="19" spans="1:3">
      <c r="C19" s="11"/>
    </row>
    <row r="20" spans="1:3">
      <c r="C20" s="11"/>
    </row>
    <row r="23" spans="1:3">
      <c r="C23" s="13"/>
    </row>
    <row r="24" spans="1:3">
      <c r="C24" s="11"/>
    </row>
  </sheetData>
  <sortState ref="A5:J13">
    <sortCondition ref="A5:A13"/>
  </sortState>
  <mergeCells count="7">
    <mergeCell ref="A3:A4"/>
    <mergeCell ref="B3:B4"/>
    <mergeCell ref="A14:B14"/>
    <mergeCell ref="A16:B17"/>
    <mergeCell ref="A1:F1"/>
    <mergeCell ref="A2:F2"/>
    <mergeCell ref="C3:F3"/>
  </mergeCells>
  <pageMargins left="0.5" right="0" top="0.2" bottom="0" header="0.31496062992126" footer="0.31496062992126"/>
  <pageSetup paperSize="10000" scale="8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B6" sqref="B6"/>
    </sheetView>
  </sheetViews>
  <sheetFormatPr defaultRowHeight="14.25"/>
  <cols>
    <col min="1" max="1" width="6.28515625" style="12" customWidth="1"/>
    <col min="2" max="2" width="14.140625" style="12" customWidth="1"/>
    <col min="3" max="5" width="13.42578125" style="12" customWidth="1"/>
    <col min="6" max="7" width="10.140625" style="12" bestFit="1" customWidth="1"/>
    <col min="8" max="16384" width="9.140625" style="12"/>
  </cols>
  <sheetData>
    <row r="1" spans="1:5" ht="13.5" customHeight="1">
      <c r="A1" s="105" t="s">
        <v>232</v>
      </c>
      <c r="B1" s="105"/>
      <c r="C1" s="105"/>
      <c r="D1" s="105"/>
      <c r="E1" s="105"/>
    </row>
    <row r="2" spans="1:5" ht="16.5" customHeight="1">
      <c r="A2" s="106" t="s">
        <v>49</v>
      </c>
      <c r="B2" s="106"/>
      <c r="C2" s="106"/>
      <c r="D2" s="106"/>
      <c r="E2" s="106"/>
    </row>
    <row r="3" spans="1:5" ht="20.100000000000001" customHeight="1">
      <c r="A3" s="107" t="s">
        <v>53</v>
      </c>
      <c r="B3" s="107" t="s">
        <v>57</v>
      </c>
      <c r="C3" s="111">
        <v>2022</v>
      </c>
      <c r="D3" s="111"/>
      <c r="E3" s="111"/>
    </row>
    <row r="4" spans="1:5" ht="20.100000000000001" customHeight="1">
      <c r="A4" s="107"/>
      <c r="B4" s="107"/>
      <c r="C4" s="21" t="s">
        <v>50</v>
      </c>
      <c r="D4" s="21" t="s">
        <v>51</v>
      </c>
      <c r="E4" s="21" t="s">
        <v>52</v>
      </c>
    </row>
    <row r="5" spans="1:5" ht="20.100000000000001" customHeight="1">
      <c r="A5" s="30">
        <v>1</v>
      </c>
      <c r="B5" s="31" t="s">
        <v>47</v>
      </c>
      <c r="C5" s="87"/>
      <c r="D5" s="87"/>
      <c r="E5" s="87"/>
    </row>
    <row r="6" spans="1:5" ht="20.100000000000001" customHeight="1">
      <c r="A6" s="30">
        <v>2</v>
      </c>
      <c r="B6" s="31" t="s">
        <v>22</v>
      </c>
      <c r="C6" s="87"/>
      <c r="D6" s="87"/>
      <c r="E6" s="87"/>
    </row>
    <row r="7" spans="1:5" ht="20.100000000000001" customHeight="1">
      <c r="A7" s="30">
        <v>3</v>
      </c>
      <c r="B7" s="31" t="s">
        <v>23</v>
      </c>
      <c r="C7" s="87"/>
      <c r="D7" s="87"/>
      <c r="E7" s="87"/>
    </row>
    <row r="8" spans="1:5" ht="20.100000000000001" customHeight="1">
      <c r="A8" s="30">
        <v>4</v>
      </c>
      <c r="B8" s="31" t="s">
        <v>24</v>
      </c>
      <c r="C8" s="87"/>
      <c r="D8" s="87"/>
      <c r="E8" s="87"/>
    </row>
    <row r="9" spans="1:5" ht="20.100000000000001" customHeight="1">
      <c r="A9" s="30">
        <v>5</v>
      </c>
      <c r="B9" s="31" t="s">
        <v>19</v>
      </c>
      <c r="C9" s="87"/>
      <c r="D9" s="87"/>
      <c r="E9" s="87"/>
    </row>
    <row r="10" spans="1:5" ht="20.100000000000001" customHeight="1">
      <c r="A10" s="30">
        <v>6</v>
      </c>
      <c r="B10" s="31" t="s">
        <v>20</v>
      </c>
      <c r="C10" s="87"/>
      <c r="D10" s="87"/>
      <c r="E10" s="87"/>
    </row>
    <row r="11" spans="1:5" ht="20.100000000000001" customHeight="1">
      <c r="A11" s="30">
        <v>7</v>
      </c>
      <c r="B11" s="31" t="s">
        <v>21</v>
      </c>
      <c r="C11" s="87"/>
      <c r="D11" s="87"/>
      <c r="E11" s="87"/>
    </row>
    <row r="12" spans="1:5" ht="20.100000000000001" hidden="1" customHeight="1">
      <c r="A12" s="88">
        <v>8</v>
      </c>
      <c r="B12" s="89" t="s">
        <v>18</v>
      </c>
      <c r="C12" s="87"/>
      <c r="D12" s="87"/>
      <c r="E12" s="87"/>
    </row>
    <row r="13" spans="1:5" ht="20.100000000000001" hidden="1" customHeight="1">
      <c r="A13" s="88">
        <v>9</v>
      </c>
      <c r="B13" s="89" t="s">
        <v>48</v>
      </c>
      <c r="C13" s="87"/>
      <c r="D13" s="87"/>
      <c r="E13" s="87"/>
    </row>
    <row r="14" spans="1:5" ht="20.100000000000001" customHeight="1">
      <c r="A14" s="108" t="s">
        <v>88</v>
      </c>
      <c r="B14" s="108"/>
      <c r="C14" s="90">
        <f t="shared" ref="C14:E14" si="0">SUM(C5:C13)</f>
        <v>0</v>
      </c>
      <c r="D14" s="90">
        <f t="shared" si="0"/>
        <v>0</v>
      </c>
      <c r="E14" s="90">
        <f t="shared" si="0"/>
        <v>0</v>
      </c>
    </row>
    <row r="16" spans="1:5" ht="14.25" customHeight="1">
      <c r="A16" s="120" t="s">
        <v>164</v>
      </c>
      <c r="B16" s="120"/>
      <c r="C16" s="120"/>
      <c r="D16" s="120"/>
      <c r="E16" s="120"/>
    </row>
    <row r="17" spans="1:5">
      <c r="A17" s="120"/>
      <c r="B17" s="120"/>
      <c r="C17" s="120"/>
      <c r="D17" s="120"/>
      <c r="E17" s="120"/>
    </row>
    <row r="37" spans="5:7" ht="15">
      <c r="E37" s="21"/>
      <c r="F37" s="91"/>
      <c r="G37" s="91"/>
    </row>
    <row r="38" spans="5:7" ht="15">
      <c r="E38" s="21"/>
      <c r="F38" s="91"/>
      <c r="G38" s="91"/>
    </row>
    <row r="39" spans="5:7" ht="15">
      <c r="E39" s="21"/>
      <c r="F39" s="91"/>
      <c r="G39" s="91"/>
    </row>
  </sheetData>
  <sortState ref="A5:H13">
    <sortCondition ref="A5:A13"/>
  </sortState>
  <mergeCells count="7">
    <mergeCell ref="A1:E1"/>
    <mergeCell ref="A2:E2"/>
    <mergeCell ref="C3:E3"/>
    <mergeCell ref="B3:B4"/>
    <mergeCell ref="A14:B14"/>
    <mergeCell ref="A3:A4"/>
    <mergeCell ref="A16:E17"/>
  </mergeCells>
  <pageMargins left="0.75" right="0" top="0" bottom="0" header="0.31496062992126" footer="0.31496062992126"/>
  <pageSetup paperSize="10000" scale="9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C7" sqref="C7"/>
    </sheetView>
  </sheetViews>
  <sheetFormatPr defaultRowHeight="14.25"/>
  <cols>
    <col min="1" max="1" width="5.140625" style="50" customWidth="1"/>
    <col min="2" max="2" width="19.5703125" style="35" customWidth="1"/>
    <col min="3" max="6" width="15.28515625" style="35" customWidth="1"/>
    <col min="7" max="16384" width="9.140625" style="35"/>
  </cols>
  <sheetData>
    <row r="1" spans="1:6" ht="38.25" customHeight="1">
      <c r="A1" s="138" t="s">
        <v>233</v>
      </c>
      <c r="B1" s="138"/>
      <c r="C1" s="138"/>
      <c r="D1" s="138"/>
      <c r="E1" s="138"/>
      <c r="F1" s="138"/>
    </row>
    <row r="2" spans="1:6" ht="15">
      <c r="A2" s="139" t="s">
        <v>49</v>
      </c>
      <c r="B2" s="139"/>
      <c r="C2" s="139"/>
      <c r="D2" s="139"/>
      <c r="E2" s="139"/>
      <c r="F2" s="139"/>
    </row>
    <row r="3" spans="1:6" s="39" customFormat="1" ht="15">
      <c r="A3" s="111" t="s">
        <v>82</v>
      </c>
      <c r="B3" s="111" t="s">
        <v>57</v>
      </c>
      <c r="C3" s="107">
        <v>2022</v>
      </c>
      <c r="D3" s="107"/>
      <c r="E3" s="107"/>
      <c r="F3" s="107"/>
    </row>
    <row r="4" spans="1:6" s="39" customFormat="1" ht="23.25" customHeight="1">
      <c r="A4" s="111"/>
      <c r="B4" s="111"/>
      <c r="C4" s="21" t="s">
        <v>169</v>
      </c>
      <c r="D4" s="21" t="s">
        <v>170</v>
      </c>
      <c r="E4" s="21" t="s">
        <v>171</v>
      </c>
      <c r="F4" s="21" t="s">
        <v>172</v>
      </c>
    </row>
    <row r="5" spans="1:6" s="39" customFormat="1">
      <c r="A5" s="66">
        <v>1</v>
      </c>
      <c r="B5" s="82" t="s">
        <v>47</v>
      </c>
      <c r="C5" s="83"/>
      <c r="D5" s="83"/>
      <c r="E5" s="83"/>
      <c r="F5" s="83"/>
    </row>
    <row r="6" spans="1:6" s="39" customFormat="1">
      <c r="A6" s="66">
        <v>2</v>
      </c>
      <c r="B6" s="82" t="s">
        <v>22</v>
      </c>
      <c r="C6" s="83"/>
      <c r="D6" s="83"/>
      <c r="E6" s="83"/>
      <c r="F6" s="83"/>
    </row>
    <row r="7" spans="1:6" s="39" customFormat="1">
      <c r="A7" s="66">
        <v>3</v>
      </c>
      <c r="B7" s="82" t="s">
        <v>23</v>
      </c>
      <c r="C7" s="83"/>
      <c r="D7" s="83"/>
      <c r="E7" s="83"/>
      <c r="F7" s="83"/>
    </row>
    <row r="8" spans="1:6" s="39" customFormat="1">
      <c r="A8" s="66">
        <v>4</v>
      </c>
      <c r="B8" s="82" t="s">
        <v>24</v>
      </c>
      <c r="C8" s="83"/>
      <c r="D8" s="83"/>
      <c r="E8" s="83"/>
      <c r="F8" s="83"/>
    </row>
    <row r="9" spans="1:6" s="39" customFormat="1">
      <c r="A9" s="66">
        <v>5</v>
      </c>
      <c r="B9" s="82" t="s">
        <v>19</v>
      </c>
      <c r="C9" s="83"/>
      <c r="D9" s="83"/>
      <c r="E9" s="83"/>
      <c r="F9" s="83"/>
    </row>
    <row r="10" spans="1:6" s="39" customFormat="1">
      <c r="A10" s="66">
        <v>6</v>
      </c>
      <c r="B10" s="82" t="s">
        <v>20</v>
      </c>
      <c r="C10" s="84"/>
      <c r="D10" s="83"/>
      <c r="E10" s="83"/>
      <c r="F10" s="84"/>
    </row>
    <row r="11" spans="1:6" s="39" customFormat="1">
      <c r="A11" s="66">
        <v>7</v>
      </c>
      <c r="B11" s="82" t="s">
        <v>21</v>
      </c>
      <c r="C11" s="83"/>
      <c r="D11" s="83"/>
      <c r="E11" s="83"/>
      <c r="F11" s="83"/>
    </row>
    <row r="12" spans="1:6" ht="15">
      <c r="A12" s="121" t="s">
        <v>88</v>
      </c>
      <c r="B12" s="121"/>
      <c r="C12" s="85">
        <f>SUM(C5:C11)</f>
        <v>0</v>
      </c>
      <c r="D12" s="85">
        <f t="shared" ref="D12:F12" si="0">SUM(D5:D11)</f>
        <v>0</v>
      </c>
      <c r="E12" s="85">
        <f t="shared" si="0"/>
        <v>0</v>
      </c>
      <c r="F12" s="85">
        <f t="shared" si="0"/>
        <v>0</v>
      </c>
    </row>
    <row r="14" spans="1:6" ht="15">
      <c r="B14" s="86" t="s">
        <v>165</v>
      </c>
    </row>
    <row r="15" spans="1:6" ht="15">
      <c r="B15" s="86" t="s">
        <v>166</v>
      </c>
    </row>
    <row r="16" spans="1:6" ht="15">
      <c r="B16" s="86" t="s">
        <v>167</v>
      </c>
    </row>
    <row r="17" spans="2:2" ht="15">
      <c r="B17" s="86" t="s">
        <v>168</v>
      </c>
    </row>
  </sheetData>
  <mergeCells count="6">
    <mergeCell ref="A1:F1"/>
    <mergeCell ref="A2:F2"/>
    <mergeCell ref="C3:F3"/>
    <mergeCell ref="A12:B12"/>
    <mergeCell ref="B3:B4"/>
    <mergeCell ref="A3:A4"/>
  </mergeCells>
  <pageMargins left="0.5" right="0" top="0.5" bottom="0" header="0.3" footer="0.3"/>
  <pageSetup paperSize="10000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Catatan</vt:lpstr>
      <vt:lpstr>35.07.110.1</vt:lpstr>
      <vt:lpstr>35.07.110.2</vt:lpstr>
      <vt:lpstr>35.07.110.3</vt:lpstr>
      <vt:lpstr>35.07.110.4</vt:lpstr>
      <vt:lpstr>35.07.110.5</vt:lpstr>
      <vt:lpstr>35.07.110.6</vt:lpstr>
      <vt:lpstr>35.07.110.7</vt:lpstr>
      <vt:lpstr>35.07.110.8</vt:lpstr>
      <vt:lpstr>35.07.110.9</vt:lpstr>
      <vt:lpstr>Aplikasi Si Bang Eko</vt:lpstr>
      <vt:lpstr>Permintaan Data Tahun 2021</vt:lpstr>
      <vt:lpstr>Permintaan Data Tahun 2022</vt:lpstr>
    </vt:vector>
  </TitlesOfParts>
  <Company>OP PENGAIRAN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SATRIODY</dc:creator>
  <cp:lastModifiedBy>Pengelola Informasi</cp:lastModifiedBy>
  <cp:lastPrinted>2021-12-22T02:13:58Z</cp:lastPrinted>
  <dcterms:created xsi:type="dcterms:W3CDTF">2014-01-17T03:58:37Z</dcterms:created>
  <dcterms:modified xsi:type="dcterms:W3CDTF">2022-11-03T04:41:56Z</dcterms:modified>
</cp:coreProperties>
</file>